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A-Coach\"/>
    </mc:Choice>
  </mc:AlternateContent>
  <xr:revisionPtr revIDLastSave="0" documentId="13_ncr:1_{8C13367B-1282-4835-AA43-BF2D1414D12F}" xr6:coauthVersionLast="47" xr6:coauthVersionMax="47" xr10:uidLastSave="{00000000-0000-0000-0000-000000000000}"/>
  <bookViews>
    <workbookView xWindow="-120" yWindow="-120" windowWidth="29040" windowHeight="15990" xr2:uid="{045978DC-4058-4A43-B463-FF911DAFA8AE}"/>
  </bookViews>
  <sheets>
    <sheet name="GA-Funktionsliste VDI 3814" sheetId="1" r:id="rId1"/>
  </sheets>
  <definedNames>
    <definedName name="Print_Area" localSheetId="0">'GA-Funktionsliste VDI 3814'!$A$1:$BJ$39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34" i="1" l="1"/>
  <c r="BH34" i="1"/>
  <c r="BG34" i="1"/>
  <c r="BF34" i="1"/>
  <c r="BE34" i="1"/>
  <c r="BD34" i="1"/>
  <c r="BC34" i="1"/>
  <c r="BB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A33" i="1"/>
  <c r="BJ33" i="1" s="1"/>
  <c r="A32" i="1"/>
  <c r="BJ32" i="1" s="1"/>
  <c r="A31" i="1"/>
  <c r="BJ31" i="1" s="1"/>
  <c r="A30" i="1"/>
  <c r="BJ30" i="1" s="1"/>
  <c r="A29" i="1"/>
  <c r="BJ29" i="1" s="1"/>
  <c r="A28" i="1"/>
  <c r="BJ28" i="1" s="1"/>
  <c r="A27" i="1"/>
  <c r="BJ27" i="1" s="1"/>
  <c r="A26" i="1"/>
  <c r="BJ26" i="1" s="1"/>
  <c r="A25" i="1"/>
  <c r="BJ25" i="1" s="1"/>
  <c r="A24" i="1"/>
  <c r="BJ24" i="1" s="1"/>
  <c r="A23" i="1"/>
  <c r="BJ23" i="1" s="1"/>
  <c r="A22" i="1"/>
  <c r="BJ22" i="1" s="1"/>
  <c r="A21" i="1"/>
  <c r="BJ21" i="1" s="1"/>
  <c r="A20" i="1"/>
  <c r="BJ20" i="1" s="1"/>
  <c r="A19" i="1"/>
  <c r="BJ19" i="1" s="1"/>
  <c r="A18" i="1"/>
  <c r="BJ18" i="1" s="1"/>
  <c r="A17" i="1"/>
  <c r="BJ17" i="1" s="1"/>
  <c r="A16" i="1"/>
  <c r="BJ16" i="1" s="1"/>
  <c r="A15" i="1"/>
  <c r="BJ15" i="1" s="1"/>
  <c r="A14" i="1"/>
  <c r="BJ14" i="1" s="1"/>
  <c r="A13" i="1"/>
  <c r="BJ13" i="1" s="1"/>
  <c r="A12" i="1"/>
  <c r="BJ12" i="1" s="1"/>
  <c r="A11" i="1"/>
  <c r="BJ11" i="1" s="1"/>
  <c r="A10" i="1"/>
  <c r="BJ10" i="1" s="1"/>
  <c r="A9" i="1"/>
  <c r="BJ9" i="1" s="1"/>
</calcChain>
</file>

<file path=xl/sharedStrings.xml><?xml version="1.0" encoding="utf-8"?>
<sst xmlns="http://schemas.openxmlformats.org/spreadsheetml/2006/main" count="132" uniqueCount="129">
  <si>
    <t xml:space="preserve"> Gewerk:</t>
  </si>
  <si>
    <t>GA</t>
  </si>
  <si>
    <t>0.</t>
  </si>
  <si>
    <t>1. Ein-/Ausgabefunktionen</t>
  </si>
  <si>
    <t>2. Anwendungsfunktionen</t>
  </si>
  <si>
    <t>Bemerkungen und
Referenzierungen</t>
  </si>
  <si>
    <t>Integration</t>
  </si>
  <si>
    <t>Werte</t>
  </si>
  <si>
    <t>Überwachung und Steuerung</t>
  </si>
  <si>
    <t>Regelung</t>
  </si>
  <si>
    <t>Optimierung</t>
  </si>
  <si>
    <t>Beleuchtung</t>
  </si>
  <si>
    <t>Sonnenschutz</t>
  </si>
  <si>
    <t>*</t>
  </si>
  <si>
    <t>Bedienung/Anzeige</t>
  </si>
  <si>
    <t>Zeile Nr.</t>
  </si>
  <si>
    <t xml:space="preserve"> Integrationsart der Datenpunkte 
oder Grafiktyp</t>
  </si>
  <si>
    <t>Analoge Eingabe (AI)</t>
  </si>
  <si>
    <t>Binäre Eingabe (BI)</t>
  </si>
  <si>
    <t>Analoge Ausgabe (AO)</t>
  </si>
  <si>
    <t>Binäre Ausgabe (BO)</t>
  </si>
  <si>
    <t>Analogwert (AV)</t>
  </si>
  <si>
    <t>Binärwert(e) (BV/MV)</t>
  </si>
  <si>
    <t>Zeitplan (SCH)</t>
  </si>
  <si>
    <t xml:space="preserve">Kalender (CAL) </t>
  </si>
  <si>
    <t>Alarm-/Ereignismeldung (NC)</t>
  </si>
  <si>
    <t>Datenaufzeichnung (LOG)</t>
  </si>
  <si>
    <t>Sonstigen Komplexe Objekte (KO)</t>
  </si>
  <si>
    <t>Zeiten (TP, TON, TOFF)</t>
  </si>
  <si>
    <t>Arithmetische Berechnung</t>
  </si>
  <si>
    <t xml:space="preserve">Grenzwertüberwachung </t>
  </si>
  <si>
    <t>Betriebsstundenüberwachung</t>
  </si>
  <si>
    <t>Ereignisüberwachung  (Zählung)</t>
  </si>
  <si>
    <t>Befehlsausführüberwachung</t>
  </si>
  <si>
    <t xml:space="preserve">Anlagen-/Gerätestatus </t>
  </si>
  <si>
    <t>Motorsteuerung</t>
  </si>
  <si>
    <t>Blockierschutz</t>
  </si>
  <si>
    <t>Umschaltung (Analogwert)</t>
  </si>
  <si>
    <t>Folgesteuerung</t>
  </si>
  <si>
    <t>Frostschutzsteuerung</t>
  </si>
  <si>
    <t>Sicherheitssteuerung</t>
  </si>
  <si>
    <t>Prioritätssteuerung</t>
  </si>
  <si>
    <t xml:space="preserve"> P-/ PI- / PID-Regler</t>
  </si>
  <si>
    <t xml:space="preserve"> Sollwertführung / -kennlinie</t>
  </si>
  <si>
    <t>Stellausgabe stetig</t>
  </si>
  <si>
    <t>Stellausgabe 2-Punkt</t>
  </si>
  <si>
    <t>Stellausgabe 3-Punkt</t>
  </si>
  <si>
    <t>Stellausgabe 3-Punkt mit variabler Impulslänge</t>
  </si>
  <si>
    <t>Stellausgabe Pulsweitenmodulation</t>
  </si>
  <si>
    <t>Begrenzung Sollwert/Stellwert</t>
  </si>
  <si>
    <t>Parameterumschaltung</t>
  </si>
  <si>
    <t>Energieniveau</t>
  </si>
  <si>
    <t>Energierückgewinnung</t>
  </si>
  <si>
    <t>h,x-Sollwertführung</t>
  </si>
  <si>
    <t>Schaltzeitpunktoptimierung</t>
  </si>
  <si>
    <t>Nachtkühlung</t>
  </si>
  <si>
    <t>Lichtsteuerung</t>
  </si>
  <si>
    <t>Treppenlichtschaltung</t>
  </si>
  <si>
    <t>Tageslichtschaltung</t>
  </si>
  <si>
    <t>Konstantlichtregelung</t>
  </si>
  <si>
    <t>Sonnenschutz stellen</t>
  </si>
  <si>
    <t>Sonnen-/Dämmerungsautomatik</t>
  </si>
  <si>
    <t>Thermoautomatik</t>
  </si>
  <si>
    <t>Witterungsschutz</t>
  </si>
  <si>
    <t>Sonnenstandsberechnung</t>
  </si>
  <si>
    <t>Sonstige Anwendungsfunktionen</t>
  </si>
  <si>
    <t xml:space="preserve"> Automationsfunktionen und Parameter</t>
  </si>
  <si>
    <t xml:space="preserve"> Grafik</t>
  </si>
  <si>
    <t xml:space="preserve"> Dynamisierung</t>
  </si>
  <si>
    <t xml:space="preserve"> Handlungsanweisung</t>
  </si>
  <si>
    <t xml:space="preserve"> Nachricht an externe Stellen</t>
  </si>
  <si>
    <t xml:space="preserve"> Historisierung in Datenbank</t>
  </si>
  <si>
    <t>Datenpunkt</t>
  </si>
  <si>
    <t>Struktur</t>
  </si>
  <si>
    <t xml:space="preserve">I </t>
  </si>
  <si>
    <t>AI</t>
  </si>
  <si>
    <t>BI</t>
  </si>
  <si>
    <t>AO</t>
  </si>
  <si>
    <t>BO</t>
  </si>
  <si>
    <t>AV</t>
  </si>
  <si>
    <t>BV</t>
  </si>
  <si>
    <t>SCH</t>
  </si>
  <si>
    <t>CAL</t>
  </si>
  <si>
    <t>NC</t>
  </si>
  <si>
    <t>LOG</t>
  </si>
  <si>
    <t>KO</t>
  </si>
  <si>
    <t xml:space="preserve">Datenpunkt mit Klartext </t>
  </si>
  <si>
    <t xml:space="preserve">Abschnitt </t>
  </si>
  <si>
    <t>1.1.</t>
  </si>
  <si>
    <t>1.2.</t>
  </si>
  <si>
    <t>1.3.</t>
  </si>
  <si>
    <t>2.1</t>
  </si>
  <si>
    <t>2.2.</t>
  </si>
  <si>
    <t>2.3.</t>
  </si>
  <si>
    <t>2.4.</t>
  </si>
  <si>
    <t>2.5.</t>
  </si>
  <si>
    <t>2.6.</t>
  </si>
  <si>
    <t>2.7</t>
  </si>
  <si>
    <t>3.1.</t>
  </si>
  <si>
    <t>4.</t>
  </si>
  <si>
    <t>und Benutzeradresse (BAS)</t>
  </si>
  <si>
    <t xml:space="preserve">Spalte </t>
  </si>
  <si>
    <t xml:space="preserve"> Summe Funktionen </t>
  </si>
  <si>
    <t>Datum</t>
  </si>
  <si>
    <t>Inhalt</t>
  </si>
  <si>
    <t xml:space="preserve"> Name</t>
  </si>
  <si>
    <t>Index</t>
  </si>
  <si>
    <t xml:space="preserve"> Planersteller</t>
  </si>
  <si>
    <t xml:space="preserve"> Projekt</t>
  </si>
  <si>
    <t>Datenkommunikationsprotokoll AE ASP:</t>
  </si>
  <si>
    <t>Planstand:</t>
  </si>
  <si>
    <t>ASP:</t>
  </si>
  <si>
    <t>Anlage:</t>
  </si>
  <si>
    <t>Datei:</t>
  </si>
  <si>
    <t xml:space="preserve"> Blatt Nr. 1</t>
  </si>
  <si>
    <t xml:space="preserve"> von         1</t>
  </si>
  <si>
    <t>GA-Coach</t>
  </si>
  <si>
    <t>ASP01</t>
  </si>
  <si>
    <t>Beispielanlage</t>
  </si>
  <si>
    <t>Beispiel einer GA-Funktionsliste</t>
  </si>
  <si>
    <t>Beispiel GA-Funktionsliste</t>
  </si>
  <si>
    <t>3. B-/A-Funktionen</t>
  </si>
  <si>
    <t>Logik</t>
  </si>
  <si>
    <t>Physikalische</t>
  </si>
  <si>
    <t>Komplexe</t>
  </si>
  <si>
    <t>BACnet Automationseinrichtung</t>
  </si>
  <si>
    <t>BACnet/IP</t>
  </si>
  <si>
    <t>www.ga-coach.de</t>
  </si>
  <si>
    <t>Beispiel
Gewerk
Heizung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</si>
</sst>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\-mm\-dd"/>
  </numFmts>
  <fonts count="31">
    <font>
      <sz val="10"/>
      <name val="MS Sans Serif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Cambria"/>
      <family val="1"/>
    </font>
    <font>
      <sz val="14"/>
      <name val="Univers"/>
      <family val="2"/>
    </font>
    <font>
      <b/>
      <sz val="14"/>
      <name val="Univers"/>
      <family val="2"/>
    </font>
    <font>
      <b/>
      <sz val="12"/>
      <name val="Univers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name val="Univers"/>
      <family val="2"/>
    </font>
    <font>
      <sz val="9"/>
      <name val="Arial"/>
      <family val="2"/>
    </font>
    <font>
      <b/>
      <sz val="10"/>
      <name val="Univers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8"/>
      <name val="Univers"/>
      <family val="2"/>
    </font>
    <font>
      <sz val="10"/>
      <color theme="1"/>
      <name val="Arial"/>
      <family val="2"/>
    </font>
    <font>
      <sz val="12"/>
      <name val="Univers"/>
      <family val="2"/>
    </font>
    <font>
      <sz val="12"/>
      <color theme="1"/>
      <name val="Univers"/>
      <family val="2"/>
    </font>
    <font>
      <sz val="12"/>
      <name val="MS Sans Serif"/>
    </font>
    <font>
      <sz val="14"/>
      <name val="Univers Condensed"/>
      <family val="2"/>
    </font>
    <font>
      <sz val="10"/>
      <name val="BR-HLV"/>
    </font>
    <font>
      <sz val="10"/>
      <name val="Univers"/>
      <family val="2"/>
    </font>
    <font>
      <sz val="8"/>
      <name val="BR-HLV"/>
    </font>
    <font>
      <sz val="12"/>
      <name val="Cambria"/>
      <family val="1"/>
    </font>
    <font>
      <sz val="14"/>
      <name val="MS Sans Serif"/>
    </font>
    <font>
      <sz val="14"/>
      <name val="Arial"/>
      <family val="2"/>
    </font>
    <font>
      <b/>
      <sz val="10"/>
      <name val="MS Sans Serif"/>
    </font>
    <font>
      <sz val="10"/>
      <name val="Small Fonts"/>
    </font>
    <font>
      <sz val="6"/>
      <name val="Small Fonts"/>
    </font>
    <font>
      <sz val="6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 applyFont="0" applyProtection="0"/>
  </cellStyleXfs>
  <cellXfs count="264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/>
    <xf numFmtId="0" fontId="5" fillId="2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textRotation="90"/>
    </xf>
    <xf numFmtId="0" fontId="3" fillId="2" borderId="13" xfId="0" applyFont="1" applyFill="1" applyBorder="1" applyAlignment="1">
      <alignment horizontal="center" textRotation="90"/>
    </xf>
    <xf numFmtId="0" fontId="3" fillId="2" borderId="14" xfId="0" applyFont="1" applyFill="1" applyBorder="1" applyAlignment="1">
      <alignment horizontal="center" textRotation="90"/>
    </xf>
    <xf numFmtId="0" fontId="3" fillId="2" borderId="15" xfId="0" applyFont="1" applyFill="1" applyBorder="1" applyAlignment="1">
      <alignment horizontal="center" textRotation="90"/>
    </xf>
    <xf numFmtId="0" fontId="3" fillId="2" borderId="16" xfId="0" applyFont="1" applyFill="1" applyBorder="1" applyAlignment="1">
      <alignment horizontal="center" textRotation="90"/>
    </xf>
    <xf numFmtId="0" fontId="3" fillId="2" borderId="9" xfId="0" applyFont="1" applyFill="1" applyBorder="1" applyAlignment="1">
      <alignment horizontal="center" textRotation="90" wrapText="1"/>
    </xf>
    <xf numFmtId="0" fontId="3" fillId="2" borderId="13" xfId="0" applyFont="1" applyFill="1" applyBorder="1" applyAlignment="1">
      <alignment horizontal="center" textRotation="90" wrapText="1"/>
    </xf>
    <xf numFmtId="0" fontId="3" fillId="2" borderId="7" xfId="0" applyFont="1" applyFill="1" applyBorder="1" applyAlignment="1">
      <alignment horizontal="center" textRotation="90"/>
    </xf>
    <xf numFmtId="0" fontId="3" fillId="2" borderId="6" xfId="0" applyFont="1" applyFill="1" applyBorder="1" applyAlignment="1">
      <alignment horizontal="center" textRotation="90"/>
    </xf>
    <xf numFmtId="0" fontId="3" fillId="2" borderId="17" xfId="0" applyFont="1" applyFill="1" applyBorder="1" applyAlignment="1">
      <alignment horizontal="center" textRotation="90"/>
    </xf>
    <xf numFmtId="0" fontId="3" fillId="2" borderId="19" xfId="0" applyFont="1" applyFill="1" applyBorder="1" applyAlignment="1">
      <alignment horizontal="center" textRotation="90"/>
    </xf>
    <xf numFmtId="0" fontId="17" fillId="2" borderId="0" xfId="0" applyFont="1" applyFill="1" applyAlignment="1">
      <alignment horizontal="center" textRotation="90"/>
    </xf>
    <xf numFmtId="0" fontId="7" fillId="3" borderId="6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1" fillId="0" borderId="0" xfId="0" applyFont="1"/>
    <xf numFmtId="0" fontId="23" fillId="2" borderId="0" xfId="0" applyFont="1" applyFill="1"/>
    <xf numFmtId="0" fontId="23" fillId="0" borderId="0" xfId="0" applyFont="1"/>
    <xf numFmtId="0" fontId="0" fillId="2" borderId="0" xfId="0" applyFill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8" fillId="2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29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12" fillId="0" borderId="0" xfId="0" applyNumberFormat="1" applyFont="1" applyAlignment="1">
      <alignment horizontal="left" vertical="center"/>
    </xf>
    <xf numFmtId="0" fontId="0" fillId="0" borderId="0" xfId="0" applyAlignment="1">
      <alignment horizontal="centerContinuous"/>
    </xf>
    <xf numFmtId="164" fontId="22" fillId="0" borderId="0" xfId="0" applyNumberFormat="1" applyFont="1" applyAlignment="1">
      <alignment horizontal="fill" vertical="center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left"/>
    </xf>
    <xf numFmtId="0" fontId="17" fillId="0" borderId="21" xfId="0" applyFont="1" applyBorder="1" applyAlignment="1">
      <alignment horizontal="right" vertical="center"/>
    </xf>
    <xf numFmtId="49" fontId="17" fillId="0" borderId="12" xfId="0" applyNumberFormat="1" applyFont="1" applyBorder="1" applyAlignment="1">
      <alignment vertical="center"/>
    </xf>
    <xf numFmtId="0" fontId="17" fillId="0" borderId="25" xfId="0" applyFont="1" applyBorder="1" applyAlignment="1">
      <alignment horizontal="right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 textRotation="90"/>
    </xf>
    <xf numFmtId="0" fontId="20" fillId="0" borderId="34" xfId="0" applyFont="1" applyBorder="1" applyAlignment="1">
      <alignment horizontal="center" vertical="center" textRotation="90"/>
    </xf>
    <xf numFmtId="0" fontId="20" fillId="0" borderId="35" xfId="0" applyFont="1" applyBorder="1" applyAlignment="1">
      <alignment horizontal="center" vertical="center" textRotation="90"/>
    </xf>
    <xf numFmtId="0" fontId="20" fillId="0" borderId="36" xfId="0" applyFont="1" applyBorder="1" applyAlignment="1">
      <alignment horizontal="center" vertical="center" textRotation="90"/>
    </xf>
    <xf numFmtId="0" fontId="20" fillId="0" borderId="3" xfId="0" applyFont="1" applyBorder="1" applyAlignment="1">
      <alignment horizontal="center" vertical="center" textRotation="90"/>
    </xf>
    <xf numFmtId="0" fontId="20" fillId="0" borderId="32" xfId="0" applyFont="1" applyBorder="1" applyAlignment="1">
      <alignment horizontal="center" vertical="center" textRotation="90"/>
    </xf>
    <xf numFmtId="0" fontId="20" fillId="0" borderId="2" xfId="0" applyFont="1" applyBorder="1" applyAlignment="1">
      <alignment horizontal="center" vertical="center" textRotation="90"/>
    </xf>
    <xf numFmtId="0" fontId="20" fillId="0" borderId="37" xfId="0" applyFont="1" applyBorder="1" applyAlignment="1">
      <alignment horizontal="center" vertical="center" textRotation="90"/>
    </xf>
    <xf numFmtId="0" fontId="20" fillId="0" borderId="38" xfId="0" applyFont="1" applyBorder="1" applyAlignment="1">
      <alignment horizontal="center" vertical="center" textRotation="90"/>
    </xf>
    <xf numFmtId="0" fontId="20" fillId="0" borderId="39" xfId="0" applyFont="1" applyBorder="1" applyAlignment="1">
      <alignment horizontal="center" vertical="center" textRotation="90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textRotation="90"/>
    </xf>
    <xf numFmtId="0" fontId="20" fillId="0" borderId="14" xfId="0" applyFont="1" applyBorder="1" applyAlignment="1">
      <alignment horizontal="center" vertical="center" textRotation="90"/>
    </xf>
    <xf numFmtId="0" fontId="20" fillId="0" borderId="15" xfId="0" applyFont="1" applyBorder="1" applyAlignment="1">
      <alignment horizontal="center" vertical="center" textRotation="90"/>
    </xf>
    <xf numFmtId="0" fontId="20" fillId="0" borderId="16" xfId="0" applyFont="1" applyBorder="1" applyAlignment="1">
      <alignment horizontal="center" vertical="center" textRotation="90"/>
    </xf>
    <xf numFmtId="0" fontId="20" fillId="0" borderId="9" xfId="0" applyFont="1" applyBorder="1" applyAlignment="1">
      <alignment horizontal="center" vertical="center" textRotation="90"/>
    </xf>
    <xf numFmtId="0" fontId="20" fillId="0" borderId="7" xfId="0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20" xfId="0" applyFont="1" applyBorder="1" applyAlignment="1">
      <alignment horizontal="center" vertical="center" textRotation="90"/>
    </xf>
    <xf numFmtId="0" fontId="20" fillId="0" borderId="18" xfId="0" applyFont="1" applyBorder="1" applyAlignment="1">
      <alignment horizontal="center" vertical="center" textRotation="90"/>
    </xf>
    <xf numFmtId="0" fontId="20" fillId="0" borderId="19" xfId="0" applyFont="1" applyBorder="1" applyAlignment="1">
      <alignment horizontal="center" vertical="center" textRotation="90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/>
    <xf numFmtId="14" fontId="17" fillId="0" borderId="20" xfId="0" applyNumberFormat="1" applyFont="1" applyBorder="1" applyAlignment="1">
      <alignment vertical="center"/>
    </xf>
    <xf numFmtId="14" fontId="17" fillId="0" borderId="6" xfId="0" applyNumberFormat="1" applyFont="1" applyBorder="1" applyAlignment="1">
      <alignment vertical="center"/>
    </xf>
    <xf numFmtId="14" fontId="5" fillId="0" borderId="7" xfId="0" applyNumberFormat="1" applyFont="1" applyBorder="1" applyAlignment="1">
      <alignment horizontal="center" vertical="center"/>
    </xf>
    <xf numFmtId="0" fontId="5" fillId="0" borderId="5" xfId="0" applyFont="1" applyBorder="1"/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42" xfId="0" applyFont="1" applyBorder="1"/>
    <xf numFmtId="0" fontId="5" fillId="0" borderId="11" xfId="0" applyFont="1" applyBorder="1"/>
    <xf numFmtId="0" fontId="5" fillId="0" borderId="12" xfId="0" applyFont="1" applyBorder="1"/>
    <xf numFmtId="14" fontId="17" fillId="0" borderId="20" xfId="0" applyNumberFormat="1" applyFont="1" applyBorder="1" applyAlignment="1">
      <alignment horizontal="left" vertical="center"/>
    </xf>
    <xf numFmtId="14" fontId="17" fillId="0" borderId="6" xfId="0" applyNumberFormat="1" applyFont="1" applyBorder="1" applyAlignment="1">
      <alignment horizontal="left" vertical="center"/>
    </xf>
    <xf numFmtId="14" fontId="5" fillId="0" borderId="7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16" fillId="2" borderId="13" xfId="0" applyFont="1" applyFill="1" applyBorder="1" applyAlignment="1">
      <alignment horizontal="center" textRotation="90"/>
    </xf>
    <xf numFmtId="0" fontId="3" fillId="2" borderId="43" xfId="0" applyFont="1" applyFill="1" applyBorder="1" applyAlignment="1">
      <alignment horizontal="center" textRotation="90"/>
    </xf>
    <xf numFmtId="0" fontId="13" fillId="0" borderId="43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textRotation="90" wrapText="1" shrinkToFit="1"/>
    </xf>
    <xf numFmtId="0" fontId="15" fillId="3" borderId="44" xfId="0" applyFont="1" applyFill="1" applyBorder="1" applyAlignment="1">
      <alignment horizontal="center" vertical="center" textRotation="90" wrapText="1" shrinkToFit="1"/>
    </xf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49" fontId="10" fillId="0" borderId="46" xfId="0" applyNumberFormat="1" applyFont="1" applyBorder="1" applyAlignment="1" applyProtection="1">
      <alignment horizontal="left" vertical="top" wrapText="1"/>
      <protection locked="0"/>
    </xf>
    <xf numFmtId="49" fontId="10" fillId="0" borderId="43" xfId="0" applyNumberFormat="1" applyFont="1" applyBorder="1" applyAlignment="1" applyProtection="1">
      <alignment horizontal="left" vertical="top" wrapText="1"/>
      <protection locked="0"/>
    </xf>
    <xf numFmtId="0" fontId="5" fillId="0" borderId="48" xfId="0" applyFont="1" applyBorder="1" applyAlignment="1">
      <alignment vertical="center"/>
    </xf>
    <xf numFmtId="0" fontId="6" fillId="0" borderId="49" xfId="0" applyFont="1" applyBorder="1" applyAlignment="1">
      <alignment horizontal="right" vertical="center"/>
    </xf>
    <xf numFmtId="0" fontId="17" fillId="0" borderId="50" xfId="0" applyFont="1" applyBorder="1" applyAlignment="1">
      <alignment horizontal="center" vertical="center" textRotation="90"/>
    </xf>
    <xf numFmtId="0" fontId="17" fillId="0" borderId="51" xfId="0" applyFont="1" applyBorder="1" applyAlignment="1">
      <alignment horizontal="center" vertical="center" textRotation="90"/>
    </xf>
    <xf numFmtId="0" fontId="17" fillId="0" borderId="52" xfId="0" applyFont="1" applyBorder="1" applyAlignment="1">
      <alignment horizontal="center" vertical="center" textRotation="90"/>
    </xf>
    <xf numFmtId="0" fontId="17" fillId="0" borderId="53" xfId="0" applyFont="1" applyBorder="1" applyAlignment="1">
      <alignment horizontal="center" vertical="center" textRotation="90"/>
    </xf>
    <xf numFmtId="0" fontId="17" fillId="0" borderId="54" xfId="0" applyFont="1" applyBorder="1" applyAlignment="1">
      <alignment horizontal="center" vertical="center" textRotation="90"/>
    </xf>
    <xf numFmtId="0" fontId="17" fillId="0" borderId="55" xfId="0" applyFont="1" applyBorder="1" applyAlignment="1">
      <alignment horizontal="center" vertical="center" textRotation="90"/>
    </xf>
    <xf numFmtId="0" fontId="17" fillId="0" borderId="56" xfId="0" applyFont="1" applyBorder="1" applyAlignment="1">
      <alignment horizontal="center" vertical="center" textRotation="90"/>
    </xf>
    <xf numFmtId="0" fontId="17" fillId="0" borderId="57" xfId="0" applyFont="1" applyBorder="1" applyAlignment="1">
      <alignment horizontal="center" vertical="center" textRotation="90"/>
    </xf>
    <xf numFmtId="0" fontId="17" fillId="0" borderId="58" xfId="0" applyFont="1" applyBorder="1" applyAlignment="1">
      <alignment horizontal="center" vertical="center" textRotation="90"/>
    </xf>
    <xf numFmtId="0" fontId="7" fillId="0" borderId="61" xfId="0" applyFont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textRotation="90" wrapText="1"/>
    </xf>
    <xf numFmtId="0" fontId="6" fillId="3" borderId="1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 wrapText="1"/>
    </xf>
    <xf numFmtId="0" fontId="7" fillId="0" borderId="7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4" fillId="0" borderId="71" xfId="0" applyFont="1" applyBorder="1" applyAlignment="1">
      <alignment horizontal="left" vertical="top" textRotation="90" wrapText="1"/>
    </xf>
    <xf numFmtId="0" fontId="22" fillId="0" borderId="69" xfId="0" applyFont="1" applyBorder="1" applyAlignment="1">
      <alignment horizontal="left" vertical="top" wrapText="1"/>
    </xf>
    <xf numFmtId="0" fontId="4" fillId="0" borderId="69" xfId="0" applyFont="1" applyBorder="1" applyAlignment="1">
      <alignment horizontal="left" vertical="top" textRotation="90" wrapText="1"/>
    </xf>
    <xf numFmtId="49" fontId="10" fillId="0" borderId="75" xfId="0" applyNumberFormat="1" applyFont="1" applyBorder="1" applyAlignment="1" applyProtection="1">
      <alignment horizontal="left" vertical="top" wrapText="1"/>
      <protection locked="0"/>
    </xf>
    <xf numFmtId="0" fontId="5" fillId="0" borderId="76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22" fillId="0" borderId="84" xfId="0" applyFont="1" applyBorder="1" applyAlignment="1">
      <alignment horizontal="left" vertical="top" wrapText="1"/>
    </xf>
    <xf numFmtId="0" fontId="24" fillId="0" borderId="47" xfId="0" applyFont="1" applyBorder="1" applyAlignment="1">
      <alignment horizontal="center" vertical="center" textRotation="90" wrapText="1"/>
    </xf>
    <xf numFmtId="0" fontId="5" fillId="0" borderId="85" xfId="0" applyFont="1" applyBorder="1" applyAlignment="1">
      <alignment vertical="center"/>
    </xf>
    <xf numFmtId="0" fontId="5" fillId="0" borderId="86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6" fillId="0" borderId="41" xfId="0" applyFont="1" applyBorder="1" applyAlignment="1">
      <alignment horizontal="left" vertical="center"/>
    </xf>
    <xf numFmtId="0" fontId="0" fillId="0" borderId="40" xfId="0" applyBorder="1"/>
    <xf numFmtId="0" fontId="5" fillId="0" borderId="40" xfId="0" applyFont="1" applyBorder="1" applyAlignment="1">
      <alignment horizontal="left" vertical="center"/>
    </xf>
    <xf numFmtId="0" fontId="5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vertical="center"/>
    </xf>
    <xf numFmtId="0" fontId="6" fillId="0" borderId="40" xfId="0" applyFont="1" applyBorder="1"/>
    <xf numFmtId="0" fontId="27" fillId="0" borderId="40" xfId="0" applyFont="1" applyBorder="1"/>
    <xf numFmtId="0" fontId="5" fillId="0" borderId="88" xfId="0" applyFont="1" applyBorder="1" applyAlignment="1" applyProtection="1">
      <alignment horizontal="left"/>
      <protection locked="0"/>
    </xf>
    <xf numFmtId="14" fontId="5" fillId="0" borderId="89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44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Font="1"/>
    <xf numFmtId="0" fontId="5" fillId="0" borderId="0" xfId="0" applyFont="1" applyAlignment="1">
      <alignment vertical="center"/>
    </xf>
    <xf numFmtId="0" fontId="17" fillId="0" borderId="0" xfId="0" applyFont="1"/>
    <xf numFmtId="0" fontId="5" fillId="0" borderId="44" xfId="0" applyFont="1" applyBorder="1" applyAlignment="1">
      <alignment vertical="center"/>
    </xf>
    <xf numFmtId="14" fontId="5" fillId="0" borderId="82" xfId="0" applyNumberFormat="1" applyFont="1" applyBorder="1" applyAlignment="1">
      <alignment horizontal="left" vertical="center"/>
    </xf>
    <xf numFmtId="14" fontId="17" fillId="0" borderId="81" xfId="0" applyNumberFormat="1" applyFont="1" applyBorder="1" applyAlignment="1">
      <alignment vertical="center"/>
    </xf>
    <xf numFmtId="14" fontId="17" fillId="0" borderId="73" xfId="0" applyNumberFormat="1" applyFont="1" applyBorder="1" applyAlignment="1">
      <alignment vertical="center"/>
    </xf>
    <xf numFmtId="14" fontId="5" fillId="0" borderId="73" xfId="0" applyNumberFormat="1" applyFont="1" applyBorder="1" applyAlignment="1">
      <alignment horizontal="left" vertical="center"/>
    </xf>
    <xf numFmtId="0" fontId="5" fillId="0" borderId="48" xfId="0" applyFont="1" applyBorder="1"/>
    <xf numFmtId="0" fontId="5" fillId="0" borderId="49" xfId="0" applyFont="1" applyBorder="1"/>
    <xf numFmtId="0" fontId="5" fillId="0" borderId="49" xfId="0" applyFont="1" applyBorder="1" applyAlignment="1">
      <alignment horizontal="left"/>
    </xf>
    <xf numFmtId="0" fontId="5" fillId="0" borderId="49" xfId="0" applyFont="1" applyBorder="1" applyProtection="1">
      <protection locked="0"/>
    </xf>
    <xf numFmtId="49" fontId="5" fillId="0" borderId="49" xfId="0" applyNumberFormat="1" applyFont="1" applyBorder="1"/>
    <xf numFmtId="49" fontId="5" fillId="0" borderId="49" xfId="0" applyNumberFormat="1" applyFont="1" applyBorder="1" applyProtection="1">
      <protection locked="0"/>
    </xf>
    <xf numFmtId="49" fontId="22" fillId="0" borderId="49" xfId="0" applyNumberFormat="1" applyFont="1" applyBorder="1"/>
    <xf numFmtId="0" fontId="22" fillId="0" borderId="48" xfId="0" applyFont="1" applyBorder="1"/>
    <xf numFmtId="0" fontId="22" fillId="0" borderId="49" xfId="0" applyFont="1" applyBorder="1"/>
    <xf numFmtId="0" fontId="5" fillId="0" borderId="91" xfId="0" applyFont="1" applyBorder="1" applyAlignment="1">
      <alignment vertical="center"/>
    </xf>
    <xf numFmtId="0" fontId="22" fillId="0" borderId="90" xfId="0" applyFont="1" applyBorder="1" applyAlignment="1">
      <alignment horizontal="center"/>
    </xf>
    <xf numFmtId="0" fontId="22" fillId="0" borderId="73" xfId="0" applyFont="1" applyBorder="1" applyAlignment="1">
      <alignment horizontal="center"/>
    </xf>
    <xf numFmtId="0" fontId="22" fillId="0" borderId="74" xfId="0" applyFont="1" applyBorder="1" applyAlignment="1">
      <alignment horizontal="center"/>
    </xf>
    <xf numFmtId="0" fontId="5" fillId="0" borderId="90" xfId="0" applyFont="1" applyBorder="1" applyAlignment="1">
      <alignment horizontal="center"/>
    </xf>
    <xf numFmtId="0" fontId="5" fillId="0" borderId="73" xfId="0" applyFont="1" applyBorder="1" applyAlignment="1">
      <alignment horizontal="center"/>
    </xf>
    <xf numFmtId="0" fontId="5" fillId="0" borderId="87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17" fillId="0" borderId="62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22" fillId="0" borderId="8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10" fillId="0" borderId="72" xfId="0" applyNumberFormat="1" applyFont="1" applyBorder="1" applyAlignment="1" applyProtection="1">
      <alignment horizontal="left" vertical="top" wrapText="1"/>
      <protection locked="0"/>
    </xf>
    <xf numFmtId="49" fontId="10" fillId="0" borderId="73" xfId="0" applyNumberFormat="1" applyFont="1" applyBorder="1" applyAlignment="1" applyProtection="1">
      <alignment horizontal="left" vertical="top" wrapText="1"/>
      <protection locked="0"/>
    </xf>
    <xf numFmtId="49" fontId="10" fillId="0" borderId="74" xfId="0" applyNumberFormat="1" applyFont="1" applyBorder="1" applyAlignment="1" applyProtection="1">
      <alignment horizontal="left" vertical="top" wrapText="1"/>
      <protection locked="0"/>
    </xf>
    <xf numFmtId="49" fontId="10" fillId="0" borderId="10" xfId="0" applyNumberFormat="1" applyFont="1" applyBorder="1" applyAlignment="1" applyProtection="1">
      <alignment horizontal="left" vertical="top" wrapText="1"/>
      <protection locked="0"/>
    </xf>
    <xf numFmtId="49" fontId="10" fillId="0" borderId="6" xfId="0" applyNumberFormat="1" applyFont="1" applyBorder="1" applyAlignment="1" applyProtection="1">
      <alignment horizontal="left" vertical="top" wrapText="1"/>
      <protection locked="0"/>
    </xf>
    <xf numFmtId="49" fontId="10" fillId="0" borderId="7" xfId="0" applyNumberFormat="1" applyFont="1" applyBorder="1" applyAlignment="1" applyProtection="1">
      <alignment horizontal="left" vertical="top" wrapText="1"/>
      <protection locked="0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17" xfId="0" applyNumberFormat="1" applyFont="1" applyBorder="1" applyAlignment="1">
      <alignment horizontal="center" vertical="center"/>
    </xf>
    <xf numFmtId="49" fontId="18" fillId="0" borderId="23" xfId="0" applyNumberFormat="1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/>
    </xf>
    <xf numFmtId="0" fontId="7" fillId="0" borderId="67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49" fontId="10" fillId="0" borderId="4" xfId="0" applyNumberFormat="1" applyFont="1" applyBorder="1" applyAlignment="1" applyProtection="1">
      <alignment horizontal="left" vertical="top" wrapText="1"/>
      <protection locked="0"/>
    </xf>
    <xf numFmtId="49" fontId="10" fillId="0" borderId="2" xfId="0" applyNumberFormat="1" applyFont="1" applyBorder="1" applyAlignment="1" applyProtection="1">
      <alignment horizontal="left" vertical="top" wrapText="1"/>
      <protection locked="0"/>
    </xf>
    <xf numFmtId="49" fontId="10" fillId="0" borderId="32" xfId="0" applyNumberFormat="1" applyFont="1" applyBorder="1" applyAlignment="1" applyProtection="1">
      <alignment horizontal="left" vertical="top" wrapText="1"/>
      <protection locked="0"/>
    </xf>
    <xf numFmtId="0" fontId="6" fillId="2" borderId="12" xfId="0" applyFont="1" applyFill="1" applyBorder="1" applyAlignment="1">
      <alignment horizontal="center" vertical="center" wrapText="1" shrinkToFit="1"/>
    </xf>
    <xf numFmtId="0" fontId="16" fillId="3" borderId="20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center" vertical="center"/>
    </xf>
    <xf numFmtId="49" fontId="17" fillId="0" borderId="17" xfId="0" applyNumberFormat="1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0" borderId="59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B3D65-2749-4AA2-8295-20850CC7AA12}">
  <sheetPr>
    <tabColor rgb="FFFF0000"/>
  </sheetPr>
  <dimension ref="A1:DR40"/>
  <sheetViews>
    <sheetView tabSelected="1" zoomScaleNormal="100" workbookViewId="0">
      <selection activeCell="AL38" sqref="AL38"/>
    </sheetView>
  </sheetViews>
  <sheetFormatPr baseColWidth="10" defaultRowHeight="18"/>
  <cols>
    <col min="1" max="1" width="6.7109375" style="56" customWidth="1"/>
    <col min="2" max="2" width="15.5703125" customWidth="1"/>
    <col min="3" max="3" width="17" customWidth="1"/>
    <col min="4" max="4" width="15.5703125" customWidth="1"/>
    <col min="5" max="5" width="14.5703125" customWidth="1"/>
    <col min="6" max="60" width="4.5703125" customWidth="1"/>
    <col min="61" max="61" width="45.5703125" style="58" customWidth="1"/>
    <col min="62" max="62" width="4.5703125" customWidth="1"/>
    <col min="63" max="70" width="3" customWidth="1"/>
    <col min="71" max="73" width="3.42578125" customWidth="1"/>
    <col min="74" max="74" width="5.5703125" customWidth="1"/>
    <col min="75" max="75" width="10.7109375" customWidth="1"/>
    <col min="76" max="121" width="3" customWidth="1"/>
    <col min="122" max="122" width="3.42578125" style="59" customWidth="1"/>
  </cols>
  <sheetData>
    <row r="1" spans="1:62" s="7" customFormat="1" ht="20.100000000000001" customHeight="1">
      <c r="A1" s="1"/>
      <c r="B1" s="253" t="s">
        <v>120</v>
      </c>
      <c r="C1" s="253"/>
      <c r="D1" s="253"/>
      <c r="E1" s="253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5"/>
      <c r="BJ1" s="6"/>
    </row>
    <row r="2" spans="1:62" s="9" customFormat="1" ht="16.5" customHeight="1" thickBot="1">
      <c r="A2" s="8"/>
      <c r="B2" s="253"/>
      <c r="C2" s="253"/>
      <c r="D2" s="253"/>
      <c r="E2" s="25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5"/>
      <c r="BJ2" s="2"/>
    </row>
    <row r="3" spans="1:62" s="12" customFormat="1" ht="20.100000000000001" customHeight="1" thickTop="1">
      <c r="A3" s="10"/>
      <c r="B3" s="254" t="s">
        <v>0</v>
      </c>
      <c r="C3" s="256" t="s">
        <v>1</v>
      </c>
      <c r="D3" s="257"/>
      <c r="E3" s="137" t="s">
        <v>2</v>
      </c>
      <c r="F3" s="260" t="s">
        <v>3</v>
      </c>
      <c r="G3" s="261"/>
      <c r="H3" s="261"/>
      <c r="I3" s="261"/>
      <c r="J3" s="261"/>
      <c r="K3" s="261"/>
      <c r="L3" s="261"/>
      <c r="M3" s="261"/>
      <c r="N3" s="261"/>
      <c r="O3" s="261"/>
      <c r="P3" s="262"/>
      <c r="Q3" s="260" t="s">
        <v>4</v>
      </c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2"/>
      <c r="BC3" s="251" t="s">
        <v>121</v>
      </c>
      <c r="BD3" s="251"/>
      <c r="BE3" s="251"/>
      <c r="BF3" s="251"/>
      <c r="BG3" s="251"/>
      <c r="BH3" s="252"/>
      <c r="BI3" s="240" t="s">
        <v>5</v>
      </c>
      <c r="BJ3" s="11"/>
    </row>
    <row r="4" spans="1:62" s="14" customFormat="1" ht="30" customHeight="1" thickBot="1">
      <c r="A4" s="13"/>
      <c r="B4" s="255"/>
      <c r="C4" s="258"/>
      <c r="D4" s="259"/>
      <c r="E4" s="119" t="s">
        <v>6</v>
      </c>
      <c r="F4" s="242" t="s">
        <v>123</v>
      </c>
      <c r="G4" s="243"/>
      <c r="H4" s="243"/>
      <c r="I4" s="244"/>
      <c r="J4" s="245" t="s">
        <v>7</v>
      </c>
      <c r="K4" s="243"/>
      <c r="L4" s="246" t="s">
        <v>124</v>
      </c>
      <c r="M4" s="247"/>
      <c r="N4" s="247"/>
      <c r="O4" s="247"/>
      <c r="P4" s="248"/>
      <c r="Q4" s="242" t="s">
        <v>122</v>
      </c>
      <c r="R4" s="243"/>
      <c r="S4" s="246" t="s">
        <v>8</v>
      </c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9"/>
      <c r="AE4" s="250" t="s">
        <v>9</v>
      </c>
      <c r="AF4" s="243"/>
      <c r="AG4" s="243"/>
      <c r="AH4" s="243"/>
      <c r="AI4" s="243"/>
      <c r="AJ4" s="243"/>
      <c r="AK4" s="243"/>
      <c r="AL4" s="243"/>
      <c r="AM4" s="244"/>
      <c r="AN4" s="250" t="s">
        <v>10</v>
      </c>
      <c r="AO4" s="243"/>
      <c r="AP4" s="243"/>
      <c r="AQ4" s="243"/>
      <c r="AR4" s="244"/>
      <c r="AS4" s="250" t="s">
        <v>11</v>
      </c>
      <c r="AT4" s="243"/>
      <c r="AU4" s="243"/>
      <c r="AV4" s="244"/>
      <c r="AW4" s="250" t="s">
        <v>12</v>
      </c>
      <c r="AX4" s="243"/>
      <c r="AY4" s="243"/>
      <c r="AZ4" s="243"/>
      <c r="BA4" s="244"/>
      <c r="BB4" s="118" t="s">
        <v>13</v>
      </c>
      <c r="BC4" s="247" t="s">
        <v>14</v>
      </c>
      <c r="BD4" s="247"/>
      <c r="BE4" s="247"/>
      <c r="BF4" s="247"/>
      <c r="BG4" s="247"/>
      <c r="BH4" s="248"/>
      <c r="BI4" s="241"/>
      <c r="BJ4" s="11"/>
    </row>
    <row r="5" spans="1:62" s="12" customFormat="1" ht="211.5">
      <c r="A5" s="15" t="s">
        <v>15</v>
      </c>
      <c r="B5" s="263" t="s">
        <v>128</v>
      </c>
      <c r="C5" s="230" t="s">
        <v>119</v>
      </c>
      <c r="D5" s="230"/>
      <c r="E5" s="120" t="s">
        <v>16</v>
      </c>
      <c r="F5" s="16" t="s">
        <v>17</v>
      </c>
      <c r="G5" s="17" t="s">
        <v>18</v>
      </c>
      <c r="H5" s="17" t="s">
        <v>19</v>
      </c>
      <c r="I5" s="18" t="s">
        <v>20</v>
      </c>
      <c r="J5" s="19" t="s">
        <v>21</v>
      </c>
      <c r="K5" s="16" t="s">
        <v>22</v>
      </c>
      <c r="L5" s="19" t="s">
        <v>23</v>
      </c>
      <c r="M5" s="16" t="s">
        <v>24</v>
      </c>
      <c r="N5" s="16" t="s">
        <v>25</v>
      </c>
      <c r="O5" s="16" t="s">
        <v>26</v>
      </c>
      <c r="P5" s="20" t="s">
        <v>27</v>
      </c>
      <c r="Q5" s="21" t="s">
        <v>28</v>
      </c>
      <c r="R5" s="22" t="s">
        <v>29</v>
      </c>
      <c r="S5" s="16" t="s">
        <v>30</v>
      </c>
      <c r="T5" s="16" t="s">
        <v>31</v>
      </c>
      <c r="U5" s="16" t="s">
        <v>32</v>
      </c>
      <c r="V5" s="16" t="s">
        <v>33</v>
      </c>
      <c r="W5" s="16" t="s">
        <v>34</v>
      </c>
      <c r="X5" s="16" t="s">
        <v>35</v>
      </c>
      <c r="Y5" s="16" t="s">
        <v>36</v>
      </c>
      <c r="Z5" s="16" t="s">
        <v>37</v>
      </c>
      <c r="AA5" s="16" t="s">
        <v>38</v>
      </c>
      <c r="AB5" s="16" t="s">
        <v>39</v>
      </c>
      <c r="AC5" s="16" t="s">
        <v>40</v>
      </c>
      <c r="AD5" s="23" t="s">
        <v>41</v>
      </c>
      <c r="AE5" s="19" t="s">
        <v>42</v>
      </c>
      <c r="AF5" s="16" t="s">
        <v>43</v>
      </c>
      <c r="AG5" s="16" t="s">
        <v>44</v>
      </c>
      <c r="AH5" s="16" t="s">
        <v>45</v>
      </c>
      <c r="AI5" s="16" t="s">
        <v>46</v>
      </c>
      <c r="AJ5" s="16" t="s">
        <v>47</v>
      </c>
      <c r="AK5" s="16" t="s">
        <v>48</v>
      </c>
      <c r="AL5" s="16" t="s">
        <v>49</v>
      </c>
      <c r="AM5" s="24" t="s">
        <v>50</v>
      </c>
      <c r="AN5" s="16" t="s">
        <v>51</v>
      </c>
      <c r="AO5" s="16" t="s">
        <v>52</v>
      </c>
      <c r="AP5" s="16" t="s">
        <v>53</v>
      </c>
      <c r="AQ5" s="16" t="s">
        <v>54</v>
      </c>
      <c r="AR5" s="18" t="s">
        <v>55</v>
      </c>
      <c r="AS5" s="16" t="s">
        <v>56</v>
      </c>
      <c r="AT5" s="16" t="s">
        <v>57</v>
      </c>
      <c r="AU5" s="16" t="s">
        <v>58</v>
      </c>
      <c r="AV5" s="22" t="s">
        <v>59</v>
      </c>
      <c r="AW5" s="19" t="s">
        <v>60</v>
      </c>
      <c r="AX5" s="16" t="s">
        <v>61</v>
      </c>
      <c r="AY5" s="16" t="s">
        <v>62</v>
      </c>
      <c r="AZ5" s="16" t="s">
        <v>63</v>
      </c>
      <c r="BA5" s="22" t="s">
        <v>64</v>
      </c>
      <c r="BB5" s="117" t="s">
        <v>65</v>
      </c>
      <c r="BC5" s="116" t="s">
        <v>66</v>
      </c>
      <c r="BD5" s="17" t="s">
        <v>67</v>
      </c>
      <c r="BE5" s="16" t="s">
        <v>68</v>
      </c>
      <c r="BF5" s="17" t="s">
        <v>69</v>
      </c>
      <c r="BG5" s="17" t="s">
        <v>70</v>
      </c>
      <c r="BH5" s="25" t="s">
        <v>71</v>
      </c>
      <c r="BI5" s="138"/>
      <c r="BJ5" s="15" t="s">
        <v>15</v>
      </c>
    </row>
    <row r="6" spans="1:62" s="12" customFormat="1" ht="18.75" hidden="1">
      <c r="A6" s="15"/>
      <c r="B6" s="139" t="s">
        <v>72</v>
      </c>
      <c r="C6" s="27"/>
      <c r="D6" s="28" t="s">
        <v>73</v>
      </c>
      <c r="E6" s="121" t="s">
        <v>74</v>
      </c>
      <c r="F6" s="34" t="s">
        <v>75</v>
      </c>
      <c r="G6" s="30" t="s">
        <v>76</v>
      </c>
      <c r="H6" s="30" t="s">
        <v>77</v>
      </c>
      <c r="I6" s="31" t="s">
        <v>78</v>
      </c>
      <c r="J6" s="29" t="s">
        <v>79</v>
      </c>
      <c r="K6" s="31" t="s">
        <v>80</v>
      </c>
      <c r="L6" s="29" t="s">
        <v>81</v>
      </c>
      <c r="M6" s="30" t="s">
        <v>82</v>
      </c>
      <c r="N6" s="30" t="s">
        <v>83</v>
      </c>
      <c r="O6" s="30" t="s">
        <v>84</v>
      </c>
      <c r="P6" s="32" t="s">
        <v>85</v>
      </c>
      <c r="Q6" s="33"/>
      <c r="R6" s="31"/>
      <c r="S6" s="29"/>
      <c r="T6" s="30"/>
      <c r="U6" s="30"/>
      <c r="V6" s="30"/>
      <c r="W6" s="30"/>
      <c r="X6" s="30"/>
      <c r="Y6" s="30"/>
      <c r="Z6" s="30"/>
      <c r="AA6" s="30"/>
      <c r="AB6" s="30"/>
      <c r="AC6" s="30"/>
      <c r="AD6" s="31"/>
      <c r="AE6" s="29"/>
      <c r="AF6" s="30"/>
      <c r="AG6" s="231"/>
      <c r="AH6" s="232"/>
      <c r="AI6" s="232"/>
      <c r="AJ6" s="232"/>
      <c r="AK6" s="233"/>
      <c r="AL6" s="30"/>
      <c r="AM6" s="31"/>
      <c r="AN6" s="29"/>
      <c r="AO6" s="30"/>
      <c r="AP6" s="30"/>
      <c r="AQ6" s="30"/>
      <c r="AR6" s="31"/>
      <c r="AS6" s="29"/>
      <c r="AT6" s="30"/>
      <c r="AU6" s="30"/>
      <c r="AV6" s="31"/>
      <c r="AW6" s="29"/>
      <c r="AX6" s="30"/>
      <c r="AY6" s="30"/>
      <c r="AZ6" s="30"/>
      <c r="BA6" s="31"/>
      <c r="BB6" s="35"/>
      <c r="BC6" s="36"/>
      <c r="BD6" s="30"/>
      <c r="BE6" s="30"/>
      <c r="BF6" s="30"/>
      <c r="BG6" s="30"/>
      <c r="BH6" s="37"/>
      <c r="BI6" s="140"/>
      <c r="BJ6" s="26"/>
    </row>
    <row r="7" spans="1:62" s="9" customFormat="1" ht="20.100000000000001" customHeight="1">
      <c r="A7" s="13"/>
      <c r="B7" s="141" t="s">
        <v>86</v>
      </c>
      <c r="C7" s="142"/>
      <c r="D7" s="60" t="s">
        <v>87</v>
      </c>
      <c r="E7" s="122" t="s">
        <v>2</v>
      </c>
      <c r="F7" s="234" t="s">
        <v>88</v>
      </c>
      <c r="G7" s="234"/>
      <c r="H7" s="234"/>
      <c r="I7" s="235"/>
      <c r="J7" s="236" t="s">
        <v>89</v>
      </c>
      <c r="K7" s="237"/>
      <c r="L7" s="236" t="s">
        <v>90</v>
      </c>
      <c r="M7" s="237"/>
      <c r="N7" s="237"/>
      <c r="O7" s="237"/>
      <c r="P7" s="238"/>
      <c r="Q7" s="237" t="s">
        <v>91</v>
      </c>
      <c r="R7" s="239"/>
      <c r="S7" s="236" t="s">
        <v>92</v>
      </c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9"/>
      <c r="AE7" s="220" t="s">
        <v>93</v>
      </c>
      <c r="AF7" s="221"/>
      <c r="AG7" s="221"/>
      <c r="AH7" s="221"/>
      <c r="AI7" s="221"/>
      <c r="AJ7" s="221"/>
      <c r="AK7" s="221"/>
      <c r="AL7" s="221"/>
      <c r="AM7" s="222"/>
      <c r="AN7" s="220" t="s">
        <v>94</v>
      </c>
      <c r="AO7" s="221"/>
      <c r="AP7" s="221"/>
      <c r="AQ7" s="221"/>
      <c r="AR7" s="222"/>
      <c r="AS7" s="220" t="s">
        <v>95</v>
      </c>
      <c r="AT7" s="221"/>
      <c r="AU7" s="221"/>
      <c r="AV7" s="222"/>
      <c r="AW7" s="220" t="s">
        <v>96</v>
      </c>
      <c r="AX7" s="221"/>
      <c r="AY7" s="221"/>
      <c r="AZ7" s="221"/>
      <c r="BA7" s="222"/>
      <c r="BB7" s="61" t="s">
        <v>97</v>
      </c>
      <c r="BC7" s="223" t="s">
        <v>98</v>
      </c>
      <c r="BD7" s="221"/>
      <c r="BE7" s="221"/>
      <c r="BF7" s="221"/>
      <c r="BG7" s="221"/>
      <c r="BH7" s="224"/>
      <c r="BI7" s="122" t="s">
        <v>99</v>
      </c>
      <c r="BJ7" s="11"/>
    </row>
    <row r="8" spans="1:62" s="39" customFormat="1" ht="20.100000000000001" customHeight="1" thickBot="1">
      <c r="A8" s="13"/>
      <c r="B8" s="225" t="s">
        <v>100</v>
      </c>
      <c r="C8" s="226"/>
      <c r="D8" s="62" t="s">
        <v>101</v>
      </c>
      <c r="E8" s="123">
        <v>1</v>
      </c>
      <c r="F8" s="63">
        <v>1</v>
      </c>
      <c r="G8" s="63">
        <v>2</v>
      </c>
      <c r="H8" s="63">
        <v>3</v>
      </c>
      <c r="I8" s="64">
        <v>4</v>
      </c>
      <c r="J8" s="65">
        <v>1</v>
      </c>
      <c r="K8" s="63">
        <v>2</v>
      </c>
      <c r="L8" s="65">
        <v>1</v>
      </c>
      <c r="M8" s="63">
        <v>2</v>
      </c>
      <c r="N8" s="63">
        <v>3</v>
      </c>
      <c r="O8" s="63">
        <v>4</v>
      </c>
      <c r="P8" s="66">
        <v>5</v>
      </c>
      <c r="Q8" s="63">
        <v>1</v>
      </c>
      <c r="R8" s="64">
        <v>2</v>
      </c>
      <c r="S8" s="63">
        <v>1</v>
      </c>
      <c r="T8" s="63">
        <v>2</v>
      </c>
      <c r="U8" s="63">
        <v>3</v>
      </c>
      <c r="V8" s="63">
        <v>4</v>
      </c>
      <c r="W8" s="63">
        <v>5</v>
      </c>
      <c r="X8" s="63">
        <v>6</v>
      </c>
      <c r="Y8" s="63">
        <v>7</v>
      </c>
      <c r="Z8" s="63">
        <v>8</v>
      </c>
      <c r="AA8" s="63">
        <v>9</v>
      </c>
      <c r="AB8" s="63">
        <v>10</v>
      </c>
      <c r="AC8" s="63">
        <v>11</v>
      </c>
      <c r="AD8" s="64">
        <v>12</v>
      </c>
      <c r="AE8" s="63">
        <v>1</v>
      </c>
      <c r="AF8" s="63">
        <v>2</v>
      </c>
      <c r="AG8" s="63">
        <v>3</v>
      </c>
      <c r="AH8" s="63">
        <v>4</v>
      </c>
      <c r="AI8" s="63">
        <v>5</v>
      </c>
      <c r="AJ8" s="63">
        <v>6</v>
      </c>
      <c r="AK8" s="63">
        <v>7</v>
      </c>
      <c r="AL8" s="63">
        <v>8</v>
      </c>
      <c r="AM8" s="64">
        <v>9</v>
      </c>
      <c r="AN8" s="63">
        <v>1</v>
      </c>
      <c r="AO8" s="63">
        <v>2</v>
      </c>
      <c r="AP8" s="63">
        <v>3</v>
      </c>
      <c r="AQ8" s="63">
        <v>4</v>
      </c>
      <c r="AR8" s="64">
        <v>5</v>
      </c>
      <c r="AS8" s="63">
        <v>1</v>
      </c>
      <c r="AT8" s="63">
        <v>2</v>
      </c>
      <c r="AU8" s="63">
        <v>3</v>
      </c>
      <c r="AV8" s="64">
        <v>4</v>
      </c>
      <c r="AW8" s="65">
        <v>1</v>
      </c>
      <c r="AX8" s="63">
        <v>2</v>
      </c>
      <c r="AY8" s="63">
        <v>3</v>
      </c>
      <c r="AZ8" s="63">
        <v>4</v>
      </c>
      <c r="BA8" s="64">
        <v>5</v>
      </c>
      <c r="BB8" s="67">
        <v>1</v>
      </c>
      <c r="BC8" s="68">
        <v>1</v>
      </c>
      <c r="BD8" s="63">
        <v>2</v>
      </c>
      <c r="BE8" s="63">
        <v>3</v>
      </c>
      <c r="BF8" s="63">
        <v>4</v>
      </c>
      <c r="BG8" s="63">
        <v>5</v>
      </c>
      <c r="BH8" s="69">
        <v>6</v>
      </c>
      <c r="BI8" s="123">
        <v>1</v>
      </c>
      <c r="BJ8" s="38"/>
    </row>
    <row r="9" spans="1:62" s="40" customFormat="1" ht="35.1" customHeight="1">
      <c r="A9" s="13">
        <f>ROW()-8</f>
        <v>1</v>
      </c>
      <c r="B9" s="227"/>
      <c r="C9" s="228"/>
      <c r="D9" s="229"/>
      <c r="E9" s="124"/>
      <c r="F9" s="70"/>
      <c r="G9" s="71"/>
      <c r="H9" s="71"/>
      <c r="I9" s="72"/>
      <c r="J9" s="73"/>
      <c r="K9" s="70"/>
      <c r="L9" s="73"/>
      <c r="M9" s="70"/>
      <c r="N9" s="70"/>
      <c r="O9" s="70"/>
      <c r="P9" s="74"/>
      <c r="Q9" s="70"/>
      <c r="R9" s="75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5"/>
      <c r="AE9" s="70"/>
      <c r="AF9" s="70"/>
      <c r="AG9" s="70"/>
      <c r="AH9" s="70"/>
      <c r="AI9" s="70"/>
      <c r="AJ9" s="70"/>
      <c r="AK9" s="70"/>
      <c r="AL9" s="70"/>
      <c r="AM9" s="75"/>
      <c r="AN9" s="70"/>
      <c r="AO9" s="70"/>
      <c r="AP9" s="70"/>
      <c r="AQ9" s="70"/>
      <c r="AR9" s="75"/>
      <c r="AS9" s="70"/>
      <c r="AT9" s="70"/>
      <c r="AU9" s="70"/>
      <c r="AV9" s="75"/>
      <c r="AW9" s="70"/>
      <c r="AX9" s="70"/>
      <c r="AY9" s="70"/>
      <c r="AZ9" s="70"/>
      <c r="BA9" s="76"/>
      <c r="BB9" s="77"/>
      <c r="BC9" s="78"/>
      <c r="BD9" s="70"/>
      <c r="BE9" s="70"/>
      <c r="BF9" s="70"/>
      <c r="BG9" s="70"/>
      <c r="BH9" s="79"/>
      <c r="BI9" s="143"/>
      <c r="BJ9" s="13">
        <f t="shared" ref="BJ9:BJ33" si="0">A9</f>
        <v>1</v>
      </c>
    </row>
    <row r="10" spans="1:62" s="41" customFormat="1" ht="35.1" customHeight="1">
      <c r="A10" s="13">
        <f t="shared" ref="A10:A33" si="1">ROW()-8</f>
        <v>2</v>
      </c>
      <c r="B10" s="217"/>
      <c r="C10" s="218"/>
      <c r="D10" s="219"/>
      <c r="E10" s="125"/>
      <c r="F10" s="80"/>
      <c r="G10" s="81"/>
      <c r="H10" s="81"/>
      <c r="I10" s="82"/>
      <c r="J10" s="83"/>
      <c r="K10" s="80"/>
      <c r="L10" s="83"/>
      <c r="M10" s="80"/>
      <c r="N10" s="80"/>
      <c r="O10" s="80"/>
      <c r="P10" s="84"/>
      <c r="Q10" s="80"/>
      <c r="R10" s="85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5"/>
      <c r="AE10" s="80"/>
      <c r="AF10" s="80"/>
      <c r="AG10" s="80"/>
      <c r="AH10" s="80"/>
      <c r="AI10" s="80"/>
      <c r="AJ10" s="80"/>
      <c r="AK10" s="80"/>
      <c r="AL10" s="80"/>
      <c r="AM10" s="85"/>
      <c r="AN10" s="80"/>
      <c r="AO10" s="80"/>
      <c r="AP10" s="80"/>
      <c r="AQ10" s="80"/>
      <c r="AR10" s="85"/>
      <c r="AS10" s="80"/>
      <c r="AT10" s="80"/>
      <c r="AU10" s="80"/>
      <c r="AV10" s="85"/>
      <c r="AW10" s="80"/>
      <c r="AX10" s="80"/>
      <c r="AY10" s="80"/>
      <c r="AZ10" s="80"/>
      <c r="BA10" s="86"/>
      <c r="BB10" s="87"/>
      <c r="BC10" s="88"/>
      <c r="BD10" s="80"/>
      <c r="BE10" s="80"/>
      <c r="BF10" s="80"/>
      <c r="BG10" s="80"/>
      <c r="BH10" s="89"/>
      <c r="BI10" s="144"/>
      <c r="BJ10" s="13">
        <f t="shared" si="0"/>
        <v>2</v>
      </c>
    </row>
    <row r="11" spans="1:62" s="42" customFormat="1" ht="35.1" customHeight="1">
      <c r="A11" s="13">
        <f t="shared" si="1"/>
        <v>3</v>
      </c>
      <c r="B11" s="217"/>
      <c r="C11" s="218"/>
      <c r="D11" s="219"/>
      <c r="E11" s="125"/>
      <c r="F11" s="90"/>
      <c r="G11" s="91"/>
      <c r="H11" s="91"/>
      <c r="I11" s="92"/>
      <c r="J11" s="93"/>
      <c r="K11" s="90"/>
      <c r="L11" s="93"/>
      <c r="M11" s="90"/>
      <c r="N11" s="90"/>
      <c r="O11" s="90"/>
      <c r="P11" s="94"/>
      <c r="Q11" s="90"/>
      <c r="R11" s="95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5"/>
      <c r="AE11" s="90"/>
      <c r="AF11" s="90"/>
      <c r="AG11" s="90"/>
      <c r="AH11" s="90"/>
      <c r="AI11" s="90"/>
      <c r="AJ11" s="90"/>
      <c r="AK11" s="90"/>
      <c r="AL11" s="90"/>
      <c r="AM11" s="95"/>
      <c r="AN11" s="90"/>
      <c r="AO11" s="90"/>
      <c r="AP11" s="90"/>
      <c r="AQ11" s="90"/>
      <c r="AR11" s="95"/>
      <c r="AS11" s="90"/>
      <c r="AT11" s="90"/>
      <c r="AU11" s="90"/>
      <c r="AV11" s="95"/>
      <c r="AW11" s="90"/>
      <c r="AX11" s="90"/>
      <c r="AY11" s="90"/>
      <c r="AZ11" s="90"/>
      <c r="BA11" s="96"/>
      <c r="BB11" s="97"/>
      <c r="BC11" s="98"/>
      <c r="BD11" s="90"/>
      <c r="BE11" s="90"/>
      <c r="BF11" s="90"/>
      <c r="BG11" s="90"/>
      <c r="BH11" s="99"/>
      <c r="BI11" s="145"/>
      <c r="BJ11" s="13">
        <f t="shared" si="0"/>
        <v>3</v>
      </c>
    </row>
    <row r="12" spans="1:62" s="41" customFormat="1" ht="35.1" customHeight="1">
      <c r="A12" s="13">
        <f t="shared" si="1"/>
        <v>4</v>
      </c>
      <c r="B12" s="217"/>
      <c r="C12" s="218"/>
      <c r="D12" s="219"/>
      <c r="E12" s="125"/>
      <c r="F12" s="80"/>
      <c r="G12" s="81"/>
      <c r="H12" s="81"/>
      <c r="I12" s="82"/>
      <c r="J12" s="83"/>
      <c r="K12" s="80"/>
      <c r="L12" s="83"/>
      <c r="M12" s="80"/>
      <c r="N12" s="80"/>
      <c r="O12" s="80"/>
      <c r="P12" s="84"/>
      <c r="Q12" s="80"/>
      <c r="R12" s="85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5"/>
      <c r="AE12" s="80"/>
      <c r="AF12" s="80"/>
      <c r="AG12" s="80"/>
      <c r="AH12" s="80"/>
      <c r="AI12" s="80"/>
      <c r="AJ12" s="80"/>
      <c r="AK12" s="80"/>
      <c r="AL12" s="80"/>
      <c r="AM12" s="85"/>
      <c r="AN12" s="80"/>
      <c r="AO12" s="80"/>
      <c r="AP12" s="80"/>
      <c r="AQ12" s="80"/>
      <c r="AR12" s="85"/>
      <c r="AS12" s="80"/>
      <c r="AT12" s="80"/>
      <c r="AU12" s="80"/>
      <c r="AV12" s="85"/>
      <c r="AW12" s="80"/>
      <c r="AX12" s="80"/>
      <c r="AY12" s="80"/>
      <c r="AZ12" s="80"/>
      <c r="BA12" s="86"/>
      <c r="BB12" s="87"/>
      <c r="BC12" s="88"/>
      <c r="BD12" s="80"/>
      <c r="BE12" s="80"/>
      <c r="BF12" s="80"/>
      <c r="BG12" s="80"/>
      <c r="BH12" s="89"/>
      <c r="BI12" s="144"/>
      <c r="BJ12" s="13">
        <f t="shared" si="0"/>
        <v>4</v>
      </c>
    </row>
    <row r="13" spans="1:62" s="42" customFormat="1" ht="35.1" customHeight="1">
      <c r="A13" s="13">
        <f t="shared" si="1"/>
        <v>5</v>
      </c>
      <c r="B13" s="217"/>
      <c r="C13" s="218"/>
      <c r="D13" s="219"/>
      <c r="E13" s="125"/>
      <c r="F13" s="90"/>
      <c r="G13" s="91"/>
      <c r="H13" s="91"/>
      <c r="I13" s="92"/>
      <c r="J13" s="93"/>
      <c r="K13" s="90"/>
      <c r="L13" s="93"/>
      <c r="M13" s="90"/>
      <c r="N13" s="90"/>
      <c r="O13" s="90"/>
      <c r="P13" s="94"/>
      <c r="Q13" s="90"/>
      <c r="R13" s="95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5"/>
      <c r="AE13" s="90"/>
      <c r="AF13" s="90"/>
      <c r="AG13" s="90"/>
      <c r="AH13" s="90"/>
      <c r="AI13" s="90"/>
      <c r="AJ13" s="90"/>
      <c r="AK13" s="90"/>
      <c r="AL13" s="90"/>
      <c r="AM13" s="95"/>
      <c r="AN13" s="90"/>
      <c r="AO13" s="90"/>
      <c r="AP13" s="90"/>
      <c r="AQ13" s="90"/>
      <c r="AR13" s="95"/>
      <c r="AS13" s="90"/>
      <c r="AT13" s="90"/>
      <c r="AU13" s="90"/>
      <c r="AV13" s="95"/>
      <c r="AW13" s="90"/>
      <c r="AX13" s="90"/>
      <c r="AY13" s="90"/>
      <c r="AZ13" s="90"/>
      <c r="BA13" s="96"/>
      <c r="BB13" s="97"/>
      <c r="BC13" s="98"/>
      <c r="BD13" s="90"/>
      <c r="BE13" s="90"/>
      <c r="BF13" s="90"/>
      <c r="BG13" s="90"/>
      <c r="BH13" s="99"/>
      <c r="BI13" s="145"/>
      <c r="BJ13" s="13">
        <f t="shared" si="0"/>
        <v>5</v>
      </c>
    </row>
    <row r="14" spans="1:62" s="41" customFormat="1" ht="35.1" customHeight="1">
      <c r="A14" s="13">
        <f t="shared" si="1"/>
        <v>6</v>
      </c>
      <c r="B14" s="217"/>
      <c r="C14" s="218"/>
      <c r="D14" s="219"/>
      <c r="E14" s="125"/>
      <c r="F14" s="80"/>
      <c r="G14" s="81"/>
      <c r="H14" s="81"/>
      <c r="I14" s="82"/>
      <c r="J14" s="83"/>
      <c r="K14" s="80"/>
      <c r="L14" s="83"/>
      <c r="M14" s="80"/>
      <c r="N14" s="80"/>
      <c r="O14" s="80"/>
      <c r="P14" s="84"/>
      <c r="Q14" s="80"/>
      <c r="R14" s="85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5"/>
      <c r="AE14" s="80"/>
      <c r="AF14" s="80"/>
      <c r="AG14" s="80"/>
      <c r="AH14" s="80"/>
      <c r="AI14" s="80"/>
      <c r="AJ14" s="80"/>
      <c r="AK14" s="80"/>
      <c r="AL14" s="80"/>
      <c r="AM14" s="85"/>
      <c r="AN14" s="80"/>
      <c r="AO14" s="80"/>
      <c r="AP14" s="80"/>
      <c r="AQ14" s="80"/>
      <c r="AR14" s="85"/>
      <c r="AS14" s="80"/>
      <c r="AT14" s="80"/>
      <c r="AU14" s="80"/>
      <c r="AV14" s="85"/>
      <c r="AW14" s="80"/>
      <c r="AX14" s="80"/>
      <c r="AY14" s="80"/>
      <c r="AZ14" s="80"/>
      <c r="BA14" s="86"/>
      <c r="BB14" s="87"/>
      <c r="BC14" s="88"/>
      <c r="BD14" s="80"/>
      <c r="BE14" s="80"/>
      <c r="BF14" s="80"/>
      <c r="BG14" s="80"/>
      <c r="BH14" s="89"/>
      <c r="BI14" s="144"/>
      <c r="BJ14" s="13">
        <f t="shared" si="0"/>
        <v>6</v>
      </c>
    </row>
    <row r="15" spans="1:62" s="42" customFormat="1" ht="35.1" customHeight="1">
      <c r="A15" s="13">
        <f t="shared" si="1"/>
        <v>7</v>
      </c>
      <c r="B15" s="217"/>
      <c r="C15" s="218"/>
      <c r="D15" s="219"/>
      <c r="E15" s="125"/>
      <c r="F15" s="90"/>
      <c r="G15" s="91"/>
      <c r="H15" s="91"/>
      <c r="I15" s="92"/>
      <c r="J15" s="93"/>
      <c r="K15" s="90"/>
      <c r="L15" s="93"/>
      <c r="M15" s="90"/>
      <c r="N15" s="90"/>
      <c r="O15" s="90"/>
      <c r="P15" s="94"/>
      <c r="Q15" s="90"/>
      <c r="R15" s="95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5"/>
      <c r="AE15" s="90"/>
      <c r="AF15" s="90"/>
      <c r="AG15" s="90"/>
      <c r="AH15" s="90"/>
      <c r="AI15" s="90"/>
      <c r="AJ15" s="90"/>
      <c r="AK15" s="90"/>
      <c r="AL15" s="90"/>
      <c r="AM15" s="95"/>
      <c r="AN15" s="90"/>
      <c r="AO15" s="90"/>
      <c r="AP15" s="90"/>
      <c r="AQ15" s="90"/>
      <c r="AR15" s="95"/>
      <c r="AS15" s="90"/>
      <c r="AT15" s="90"/>
      <c r="AU15" s="90"/>
      <c r="AV15" s="95"/>
      <c r="AW15" s="90"/>
      <c r="AX15" s="90"/>
      <c r="AY15" s="90"/>
      <c r="AZ15" s="90"/>
      <c r="BA15" s="96"/>
      <c r="BB15" s="97"/>
      <c r="BC15" s="98"/>
      <c r="BD15" s="90"/>
      <c r="BE15" s="90"/>
      <c r="BF15" s="90"/>
      <c r="BG15" s="90"/>
      <c r="BH15" s="99"/>
      <c r="BI15" s="145"/>
      <c r="BJ15" s="13">
        <f t="shared" si="0"/>
        <v>7</v>
      </c>
    </row>
    <row r="16" spans="1:62" s="41" customFormat="1" ht="35.1" customHeight="1">
      <c r="A16" s="13">
        <f t="shared" si="1"/>
        <v>8</v>
      </c>
      <c r="B16" s="217"/>
      <c r="C16" s="218"/>
      <c r="D16" s="219"/>
      <c r="E16" s="125"/>
      <c r="F16" s="80"/>
      <c r="G16" s="81"/>
      <c r="H16" s="81"/>
      <c r="I16" s="82"/>
      <c r="J16" s="83"/>
      <c r="K16" s="80"/>
      <c r="L16" s="83"/>
      <c r="M16" s="80"/>
      <c r="N16" s="80"/>
      <c r="O16" s="80"/>
      <c r="P16" s="84"/>
      <c r="Q16" s="80"/>
      <c r="R16" s="85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5"/>
      <c r="AE16" s="80"/>
      <c r="AF16" s="80"/>
      <c r="AG16" s="80"/>
      <c r="AH16" s="80"/>
      <c r="AI16" s="80"/>
      <c r="AJ16" s="80"/>
      <c r="AK16" s="80"/>
      <c r="AL16" s="80"/>
      <c r="AM16" s="85"/>
      <c r="AN16" s="80"/>
      <c r="AO16" s="80"/>
      <c r="AP16" s="80"/>
      <c r="AQ16" s="80"/>
      <c r="AR16" s="85"/>
      <c r="AS16" s="80"/>
      <c r="AT16" s="80"/>
      <c r="AU16" s="80"/>
      <c r="AV16" s="85"/>
      <c r="AW16" s="80"/>
      <c r="AX16" s="80"/>
      <c r="AY16" s="80"/>
      <c r="AZ16" s="80"/>
      <c r="BA16" s="86"/>
      <c r="BB16" s="87"/>
      <c r="BC16" s="88"/>
      <c r="BD16" s="80"/>
      <c r="BE16" s="80"/>
      <c r="BF16" s="80"/>
      <c r="BG16" s="80"/>
      <c r="BH16" s="89"/>
      <c r="BI16" s="144"/>
      <c r="BJ16" s="13">
        <f t="shared" si="0"/>
        <v>8</v>
      </c>
    </row>
    <row r="17" spans="1:62" s="42" customFormat="1" ht="35.1" customHeight="1">
      <c r="A17" s="13">
        <f t="shared" si="1"/>
        <v>9</v>
      </c>
      <c r="B17" s="217"/>
      <c r="C17" s="218"/>
      <c r="D17" s="219"/>
      <c r="E17" s="125"/>
      <c r="F17" s="90"/>
      <c r="G17" s="91"/>
      <c r="H17" s="91"/>
      <c r="I17" s="92"/>
      <c r="J17" s="93"/>
      <c r="K17" s="90"/>
      <c r="L17" s="93"/>
      <c r="M17" s="90"/>
      <c r="N17" s="90"/>
      <c r="O17" s="90"/>
      <c r="P17" s="94"/>
      <c r="Q17" s="90"/>
      <c r="R17" s="95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5"/>
      <c r="AE17" s="90"/>
      <c r="AF17" s="90"/>
      <c r="AG17" s="90"/>
      <c r="AH17" s="90"/>
      <c r="AI17" s="90"/>
      <c r="AJ17" s="90"/>
      <c r="AK17" s="90"/>
      <c r="AL17" s="90"/>
      <c r="AM17" s="95"/>
      <c r="AN17" s="90"/>
      <c r="AO17" s="90"/>
      <c r="AP17" s="90"/>
      <c r="AQ17" s="90"/>
      <c r="AR17" s="95"/>
      <c r="AS17" s="90"/>
      <c r="AT17" s="90"/>
      <c r="AU17" s="90"/>
      <c r="AV17" s="95"/>
      <c r="AW17" s="90"/>
      <c r="AX17" s="90"/>
      <c r="AY17" s="90"/>
      <c r="AZ17" s="90"/>
      <c r="BA17" s="96"/>
      <c r="BB17" s="97"/>
      <c r="BC17" s="98"/>
      <c r="BD17" s="90"/>
      <c r="BE17" s="90"/>
      <c r="BF17" s="90"/>
      <c r="BG17" s="90"/>
      <c r="BH17" s="99"/>
      <c r="BI17" s="145"/>
      <c r="BJ17" s="13">
        <f t="shared" si="0"/>
        <v>9</v>
      </c>
    </row>
    <row r="18" spans="1:62" s="41" customFormat="1" ht="35.1" customHeight="1">
      <c r="A18" s="13">
        <f t="shared" si="1"/>
        <v>10</v>
      </c>
      <c r="B18" s="217"/>
      <c r="C18" s="218"/>
      <c r="D18" s="219"/>
      <c r="E18" s="125"/>
      <c r="F18" s="80"/>
      <c r="G18" s="81"/>
      <c r="H18" s="81"/>
      <c r="I18" s="82"/>
      <c r="J18" s="83"/>
      <c r="K18" s="80"/>
      <c r="L18" s="83"/>
      <c r="M18" s="80"/>
      <c r="N18" s="80"/>
      <c r="O18" s="80"/>
      <c r="P18" s="84"/>
      <c r="Q18" s="80"/>
      <c r="R18" s="85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5"/>
      <c r="AE18" s="80"/>
      <c r="AF18" s="80"/>
      <c r="AG18" s="80"/>
      <c r="AH18" s="80"/>
      <c r="AI18" s="80"/>
      <c r="AJ18" s="80"/>
      <c r="AK18" s="80"/>
      <c r="AL18" s="80"/>
      <c r="AM18" s="85"/>
      <c r="AN18" s="80"/>
      <c r="AO18" s="80"/>
      <c r="AP18" s="80"/>
      <c r="AQ18" s="80"/>
      <c r="AR18" s="85"/>
      <c r="AS18" s="80"/>
      <c r="AT18" s="80"/>
      <c r="AU18" s="80"/>
      <c r="AV18" s="85"/>
      <c r="AW18" s="80"/>
      <c r="AX18" s="80"/>
      <c r="AY18" s="80"/>
      <c r="AZ18" s="80"/>
      <c r="BA18" s="86"/>
      <c r="BB18" s="87"/>
      <c r="BC18" s="88"/>
      <c r="BD18" s="80"/>
      <c r="BE18" s="80"/>
      <c r="BF18" s="80"/>
      <c r="BG18" s="80"/>
      <c r="BH18" s="89"/>
      <c r="BI18" s="144"/>
      <c r="BJ18" s="13">
        <f t="shared" si="0"/>
        <v>10</v>
      </c>
    </row>
    <row r="19" spans="1:62" s="42" customFormat="1" ht="35.1" customHeight="1">
      <c r="A19" s="13">
        <f t="shared" si="1"/>
        <v>11</v>
      </c>
      <c r="B19" s="217"/>
      <c r="C19" s="218"/>
      <c r="D19" s="219"/>
      <c r="E19" s="125"/>
      <c r="F19" s="90"/>
      <c r="G19" s="91"/>
      <c r="H19" s="91"/>
      <c r="I19" s="92"/>
      <c r="J19" s="93"/>
      <c r="K19" s="90"/>
      <c r="L19" s="93"/>
      <c r="M19" s="90"/>
      <c r="N19" s="90"/>
      <c r="O19" s="90"/>
      <c r="P19" s="94"/>
      <c r="Q19" s="90"/>
      <c r="R19" s="95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5"/>
      <c r="AE19" s="90"/>
      <c r="AF19" s="90"/>
      <c r="AG19" s="90"/>
      <c r="AH19" s="90"/>
      <c r="AI19" s="90"/>
      <c r="AJ19" s="90"/>
      <c r="AK19" s="90"/>
      <c r="AL19" s="90"/>
      <c r="AM19" s="95"/>
      <c r="AN19" s="90"/>
      <c r="AO19" s="90"/>
      <c r="AP19" s="90"/>
      <c r="AQ19" s="90"/>
      <c r="AR19" s="95"/>
      <c r="AS19" s="90"/>
      <c r="AT19" s="90"/>
      <c r="AU19" s="90"/>
      <c r="AV19" s="95"/>
      <c r="AW19" s="90"/>
      <c r="AX19" s="90"/>
      <c r="AY19" s="90"/>
      <c r="AZ19" s="90"/>
      <c r="BA19" s="96"/>
      <c r="BB19" s="97"/>
      <c r="BC19" s="98"/>
      <c r="BD19" s="90"/>
      <c r="BE19" s="90"/>
      <c r="BF19" s="90"/>
      <c r="BG19" s="90"/>
      <c r="BH19" s="99"/>
      <c r="BI19" s="145"/>
      <c r="BJ19" s="13">
        <f t="shared" si="0"/>
        <v>11</v>
      </c>
    </row>
    <row r="20" spans="1:62" s="41" customFormat="1" ht="35.1" customHeight="1">
      <c r="A20" s="13">
        <f t="shared" si="1"/>
        <v>12</v>
      </c>
      <c r="B20" s="217"/>
      <c r="C20" s="218"/>
      <c r="D20" s="219"/>
      <c r="E20" s="125"/>
      <c r="F20" s="80"/>
      <c r="G20" s="81"/>
      <c r="H20" s="81"/>
      <c r="I20" s="82"/>
      <c r="J20" s="83"/>
      <c r="K20" s="80"/>
      <c r="L20" s="83"/>
      <c r="M20" s="80"/>
      <c r="N20" s="80"/>
      <c r="O20" s="80"/>
      <c r="P20" s="84"/>
      <c r="Q20" s="80"/>
      <c r="R20" s="85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5"/>
      <c r="AE20" s="80"/>
      <c r="AF20" s="80"/>
      <c r="AG20" s="80"/>
      <c r="AH20" s="80"/>
      <c r="AI20" s="80"/>
      <c r="AJ20" s="80"/>
      <c r="AK20" s="80"/>
      <c r="AL20" s="80"/>
      <c r="AM20" s="85"/>
      <c r="AN20" s="80"/>
      <c r="AO20" s="80"/>
      <c r="AP20" s="80"/>
      <c r="AQ20" s="80"/>
      <c r="AR20" s="85"/>
      <c r="AS20" s="80"/>
      <c r="AT20" s="80"/>
      <c r="AU20" s="80"/>
      <c r="AV20" s="85"/>
      <c r="AW20" s="80"/>
      <c r="AX20" s="80"/>
      <c r="AY20" s="80"/>
      <c r="AZ20" s="80"/>
      <c r="BA20" s="86"/>
      <c r="BB20" s="87"/>
      <c r="BC20" s="88"/>
      <c r="BD20" s="80"/>
      <c r="BE20" s="80"/>
      <c r="BF20" s="80"/>
      <c r="BG20" s="80"/>
      <c r="BH20" s="89"/>
      <c r="BI20" s="144"/>
      <c r="BJ20" s="13">
        <f t="shared" si="0"/>
        <v>12</v>
      </c>
    </row>
    <row r="21" spans="1:62" s="42" customFormat="1" ht="35.1" customHeight="1">
      <c r="A21" s="13">
        <f t="shared" si="1"/>
        <v>13</v>
      </c>
      <c r="B21" s="217"/>
      <c r="C21" s="218"/>
      <c r="D21" s="219"/>
      <c r="E21" s="125"/>
      <c r="F21" s="90"/>
      <c r="G21" s="91"/>
      <c r="H21" s="91"/>
      <c r="I21" s="92"/>
      <c r="J21" s="93"/>
      <c r="K21" s="90"/>
      <c r="L21" s="93"/>
      <c r="M21" s="90"/>
      <c r="N21" s="90"/>
      <c r="O21" s="90"/>
      <c r="P21" s="94"/>
      <c r="Q21" s="90"/>
      <c r="R21" s="95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5"/>
      <c r="AE21" s="90"/>
      <c r="AF21" s="90"/>
      <c r="AG21" s="90"/>
      <c r="AH21" s="90"/>
      <c r="AI21" s="90"/>
      <c r="AJ21" s="90"/>
      <c r="AK21" s="90"/>
      <c r="AL21" s="90"/>
      <c r="AM21" s="95"/>
      <c r="AN21" s="90"/>
      <c r="AO21" s="90"/>
      <c r="AP21" s="90"/>
      <c r="AQ21" s="90"/>
      <c r="AR21" s="95"/>
      <c r="AS21" s="90"/>
      <c r="AT21" s="90"/>
      <c r="AU21" s="90"/>
      <c r="AV21" s="95"/>
      <c r="AW21" s="90"/>
      <c r="AX21" s="90"/>
      <c r="AY21" s="90"/>
      <c r="AZ21" s="90"/>
      <c r="BA21" s="96"/>
      <c r="BB21" s="97"/>
      <c r="BC21" s="98"/>
      <c r="BD21" s="90"/>
      <c r="BE21" s="90"/>
      <c r="BF21" s="90"/>
      <c r="BG21" s="90"/>
      <c r="BH21" s="99"/>
      <c r="BI21" s="145"/>
      <c r="BJ21" s="13">
        <f t="shared" si="0"/>
        <v>13</v>
      </c>
    </row>
    <row r="22" spans="1:62" s="41" customFormat="1" ht="35.1" customHeight="1">
      <c r="A22" s="13">
        <f t="shared" si="1"/>
        <v>14</v>
      </c>
      <c r="B22" s="217"/>
      <c r="C22" s="218"/>
      <c r="D22" s="219"/>
      <c r="E22" s="125"/>
      <c r="F22" s="80"/>
      <c r="G22" s="81"/>
      <c r="H22" s="81"/>
      <c r="I22" s="82"/>
      <c r="J22" s="83"/>
      <c r="K22" s="80"/>
      <c r="L22" s="83"/>
      <c r="M22" s="80"/>
      <c r="N22" s="80"/>
      <c r="O22" s="80"/>
      <c r="P22" s="84"/>
      <c r="Q22" s="80"/>
      <c r="R22" s="85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5"/>
      <c r="AE22" s="80"/>
      <c r="AF22" s="80"/>
      <c r="AG22" s="80"/>
      <c r="AH22" s="80"/>
      <c r="AI22" s="80"/>
      <c r="AJ22" s="80"/>
      <c r="AK22" s="80"/>
      <c r="AL22" s="80"/>
      <c r="AM22" s="85"/>
      <c r="AN22" s="80"/>
      <c r="AO22" s="80"/>
      <c r="AP22" s="80"/>
      <c r="AQ22" s="80"/>
      <c r="AR22" s="85"/>
      <c r="AS22" s="80"/>
      <c r="AT22" s="80"/>
      <c r="AU22" s="80"/>
      <c r="AV22" s="85"/>
      <c r="AW22" s="80"/>
      <c r="AX22" s="80"/>
      <c r="AY22" s="80"/>
      <c r="AZ22" s="80"/>
      <c r="BA22" s="86"/>
      <c r="BB22" s="87"/>
      <c r="BC22" s="88"/>
      <c r="BD22" s="80"/>
      <c r="BE22" s="80"/>
      <c r="BF22" s="80"/>
      <c r="BG22" s="80"/>
      <c r="BH22" s="89"/>
      <c r="BI22" s="144"/>
      <c r="BJ22" s="13">
        <f t="shared" si="0"/>
        <v>14</v>
      </c>
    </row>
    <row r="23" spans="1:62" s="42" customFormat="1" ht="35.1" customHeight="1">
      <c r="A23" s="13">
        <f t="shared" si="1"/>
        <v>15</v>
      </c>
      <c r="B23" s="217"/>
      <c r="C23" s="218"/>
      <c r="D23" s="219"/>
      <c r="E23" s="125"/>
      <c r="F23" s="90"/>
      <c r="G23" s="91"/>
      <c r="H23" s="91"/>
      <c r="I23" s="92"/>
      <c r="J23" s="93"/>
      <c r="K23" s="90"/>
      <c r="L23" s="93"/>
      <c r="M23" s="90"/>
      <c r="N23" s="90"/>
      <c r="O23" s="90"/>
      <c r="P23" s="94"/>
      <c r="Q23" s="90"/>
      <c r="R23" s="95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5"/>
      <c r="AE23" s="90"/>
      <c r="AF23" s="90"/>
      <c r="AG23" s="90"/>
      <c r="AH23" s="90"/>
      <c r="AI23" s="90"/>
      <c r="AJ23" s="90"/>
      <c r="AK23" s="90"/>
      <c r="AL23" s="90"/>
      <c r="AM23" s="95"/>
      <c r="AN23" s="90"/>
      <c r="AO23" s="90"/>
      <c r="AP23" s="90"/>
      <c r="AQ23" s="90"/>
      <c r="AR23" s="95"/>
      <c r="AS23" s="90"/>
      <c r="AT23" s="90"/>
      <c r="AU23" s="90"/>
      <c r="AV23" s="95"/>
      <c r="AW23" s="90"/>
      <c r="AX23" s="90"/>
      <c r="AY23" s="90"/>
      <c r="AZ23" s="90"/>
      <c r="BA23" s="96"/>
      <c r="BB23" s="97"/>
      <c r="BC23" s="98"/>
      <c r="BD23" s="90"/>
      <c r="BE23" s="90"/>
      <c r="BF23" s="90"/>
      <c r="BG23" s="90"/>
      <c r="BH23" s="99"/>
      <c r="BI23" s="145"/>
      <c r="BJ23" s="13">
        <f t="shared" si="0"/>
        <v>15</v>
      </c>
    </row>
    <row r="24" spans="1:62" s="41" customFormat="1" ht="35.1" customHeight="1">
      <c r="A24" s="13">
        <f t="shared" si="1"/>
        <v>16</v>
      </c>
      <c r="B24" s="217"/>
      <c r="C24" s="218"/>
      <c r="D24" s="219"/>
      <c r="E24" s="125"/>
      <c r="F24" s="80"/>
      <c r="G24" s="81"/>
      <c r="H24" s="81"/>
      <c r="I24" s="82"/>
      <c r="J24" s="83"/>
      <c r="K24" s="80"/>
      <c r="L24" s="83"/>
      <c r="M24" s="80"/>
      <c r="N24" s="80"/>
      <c r="O24" s="80"/>
      <c r="P24" s="84"/>
      <c r="Q24" s="80"/>
      <c r="R24" s="85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5"/>
      <c r="AE24" s="80"/>
      <c r="AF24" s="80"/>
      <c r="AG24" s="80"/>
      <c r="AH24" s="80"/>
      <c r="AI24" s="80"/>
      <c r="AJ24" s="80"/>
      <c r="AK24" s="80"/>
      <c r="AL24" s="80"/>
      <c r="AM24" s="85"/>
      <c r="AN24" s="80"/>
      <c r="AO24" s="80"/>
      <c r="AP24" s="80"/>
      <c r="AQ24" s="80"/>
      <c r="AR24" s="85"/>
      <c r="AS24" s="80"/>
      <c r="AT24" s="80"/>
      <c r="AU24" s="80"/>
      <c r="AV24" s="85"/>
      <c r="AW24" s="80"/>
      <c r="AX24" s="80"/>
      <c r="AY24" s="80"/>
      <c r="AZ24" s="80"/>
      <c r="BA24" s="86"/>
      <c r="BB24" s="87"/>
      <c r="BC24" s="88"/>
      <c r="BD24" s="80"/>
      <c r="BE24" s="80"/>
      <c r="BF24" s="80"/>
      <c r="BG24" s="80"/>
      <c r="BH24" s="89"/>
      <c r="BI24" s="144"/>
      <c r="BJ24" s="13">
        <f t="shared" si="0"/>
        <v>16</v>
      </c>
    </row>
    <row r="25" spans="1:62" s="42" customFormat="1" ht="35.1" customHeight="1">
      <c r="A25" s="13">
        <f t="shared" si="1"/>
        <v>17</v>
      </c>
      <c r="B25" s="217"/>
      <c r="C25" s="218"/>
      <c r="D25" s="219"/>
      <c r="E25" s="125"/>
      <c r="F25" s="90"/>
      <c r="G25" s="91"/>
      <c r="H25" s="91"/>
      <c r="I25" s="92"/>
      <c r="J25" s="93"/>
      <c r="K25" s="90"/>
      <c r="L25" s="93"/>
      <c r="M25" s="90"/>
      <c r="N25" s="90"/>
      <c r="O25" s="90"/>
      <c r="P25" s="94"/>
      <c r="Q25" s="90"/>
      <c r="R25" s="95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5"/>
      <c r="AE25" s="90"/>
      <c r="AF25" s="90"/>
      <c r="AG25" s="90"/>
      <c r="AH25" s="90"/>
      <c r="AI25" s="90"/>
      <c r="AJ25" s="90"/>
      <c r="AK25" s="90"/>
      <c r="AL25" s="90"/>
      <c r="AM25" s="95"/>
      <c r="AN25" s="90"/>
      <c r="AO25" s="90"/>
      <c r="AP25" s="90"/>
      <c r="AQ25" s="90"/>
      <c r="AR25" s="95"/>
      <c r="AS25" s="90"/>
      <c r="AT25" s="90"/>
      <c r="AU25" s="90"/>
      <c r="AV25" s="95"/>
      <c r="AW25" s="90"/>
      <c r="AX25" s="90"/>
      <c r="AY25" s="90"/>
      <c r="AZ25" s="90"/>
      <c r="BA25" s="96"/>
      <c r="BB25" s="97"/>
      <c r="BC25" s="98"/>
      <c r="BD25" s="90"/>
      <c r="BE25" s="90"/>
      <c r="BF25" s="90"/>
      <c r="BG25" s="90"/>
      <c r="BH25" s="99"/>
      <c r="BI25" s="145"/>
      <c r="BJ25" s="13">
        <f t="shared" si="0"/>
        <v>17</v>
      </c>
    </row>
    <row r="26" spans="1:62" s="41" customFormat="1" ht="35.1" customHeight="1">
      <c r="A26" s="13">
        <f t="shared" si="1"/>
        <v>18</v>
      </c>
      <c r="B26" s="217"/>
      <c r="C26" s="218"/>
      <c r="D26" s="219"/>
      <c r="E26" s="125"/>
      <c r="F26" s="80"/>
      <c r="G26" s="81"/>
      <c r="H26" s="81"/>
      <c r="I26" s="82"/>
      <c r="J26" s="83"/>
      <c r="K26" s="80"/>
      <c r="L26" s="83"/>
      <c r="M26" s="80"/>
      <c r="N26" s="80"/>
      <c r="O26" s="80"/>
      <c r="P26" s="84"/>
      <c r="Q26" s="80"/>
      <c r="R26" s="85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5"/>
      <c r="AE26" s="80"/>
      <c r="AF26" s="80"/>
      <c r="AG26" s="80"/>
      <c r="AH26" s="80"/>
      <c r="AI26" s="80"/>
      <c r="AJ26" s="80"/>
      <c r="AK26" s="80"/>
      <c r="AL26" s="80"/>
      <c r="AM26" s="85"/>
      <c r="AN26" s="80"/>
      <c r="AO26" s="80"/>
      <c r="AP26" s="80"/>
      <c r="AQ26" s="80"/>
      <c r="AR26" s="85"/>
      <c r="AS26" s="80"/>
      <c r="AT26" s="80"/>
      <c r="AU26" s="80"/>
      <c r="AV26" s="85"/>
      <c r="AW26" s="80"/>
      <c r="AX26" s="80"/>
      <c r="AY26" s="80"/>
      <c r="AZ26" s="80"/>
      <c r="BA26" s="86"/>
      <c r="BB26" s="87"/>
      <c r="BC26" s="88"/>
      <c r="BD26" s="80"/>
      <c r="BE26" s="80"/>
      <c r="BF26" s="80"/>
      <c r="BG26" s="80"/>
      <c r="BH26" s="89"/>
      <c r="BI26" s="144"/>
      <c r="BJ26" s="13">
        <f t="shared" si="0"/>
        <v>18</v>
      </c>
    </row>
    <row r="27" spans="1:62" s="42" customFormat="1" ht="35.1" customHeight="1">
      <c r="A27" s="13">
        <f t="shared" si="1"/>
        <v>19</v>
      </c>
      <c r="B27" s="217"/>
      <c r="C27" s="218"/>
      <c r="D27" s="219"/>
      <c r="E27" s="125"/>
      <c r="F27" s="90"/>
      <c r="G27" s="91"/>
      <c r="H27" s="91"/>
      <c r="I27" s="92"/>
      <c r="J27" s="93"/>
      <c r="K27" s="90"/>
      <c r="L27" s="93"/>
      <c r="M27" s="90"/>
      <c r="N27" s="90"/>
      <c r="O27" s="90"/>
      <c r="P27" s="94"/>
      <c r="Q27" s="90"/>
      <c r="R27" s="95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5"/>
      <c r="AE27" s="90"/>
      <c r="AF27" s="90"/>
      <c r="AG27" s="90"/>
      <c r="AH27" s="90"/>
      <c r="AI27" s="90"/>
      <c r="AJ27" s="90"/>
      <c r="AK27" s="90"/>
      <c r="AL27" s="90"/>
      <c r="AM27" s="95"/>
      <c r="AN27" s="90"/>
      <c r="AO27" s="90"/>
      <c r="AP27" s="90"/>
      <c r="AQ27" s="90"/>
      <c r="AR27" s="95"/>
      <c r="AS27" s="90"/>
      <c r="AT27" s="90"/>
      <c r="AU27" s="90"/>
      <c r="AV27" s="95"/>
      <c r="AW27" s="90"/>
      <c r="AX27" s="90"/>
      <c r="AY27" s="90"/>
      <c r="AZ27" s="90"/>
      <c r="BA27" s="96"/>
      <c r="BB27" s="97"/>
      <c r="BC27" s="98"/>
      <c r="BD27" s="90"/>
      <c r="BE27" s="90"/>
      <c r="BF27" s="90"/>
      <c r="BG27" s="90"/>
      <c r="BH27" s="99"/>
      <c r="BI27" s="145"/>
      <c r="BJ27" s="13">
        <f t="shared" si="0"/>
        <v>19</v>
      </c>
    </row>
    <row r="28" spans="1:62" s="41" customFormat="1" ht="35.1" customHeight="1">
      <c r="A28" s="13">
        <f t="shared" si="1"/>
        <v>20</v>
      </c>
      <c r="B28" s="217"/>
      <c r="C28" s="218"/>
      <c r="D28" s="219"/>
      <c r="E28" s="125"/>
      <c r="F28" s="80"/>
      <c r="G28" s="81"/>
      <c r="H28" s="81"/>
      <c r="I28" s="82"/>
      <c r="J28" s="83"/>
      <c r="K28" s="80"/>
      <c r="L28" s="83"/>
      <c r="M28" s="80"/>
      <c r="N28" s="80"/>
      <c r="O28" s="80"/>
      <c r="P28" s="84"/>
      <c r="Q28" s="80"/>
      <c r="R28" s="85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5"/>
      <c r="AE28" s="80"/>
      <c r="AF28" s="80"/>
      <c r="AG28" s="80"/>
      <c r="AH28" s="80"/>
      <c r="AI28" s="80"/>
      <c r="AJ28" s="80"/>
      <c r="AK28" s="80"/>
      <c r="AL28" s="80"/>
      <c r="AM28" s="85"/>
      <c r="AN28" s="80"/>
      <c r="AO28" s="80"/>
      <c r="AP28" s="80"/>
      <c r="AQ28" s="80"/>
      <c r="AR28" s="85"/>
      <c r="AS28" s="80"/>
      <c r="AT28" s="80"/>
      <c r="AU28" s="80"/>
      <c r="AV28" s="85"/>
      <c r="AW28" s="80"/>
      <c r="AX28" s="80"/>
      <c r="AY28" s="80"/>
      <c r="AZ28" s="80"/>
      <c r="BA28" s="86"/>
      <c r="BB28" s="87"/>
      <c r="BC28" s="88"/>
      <c r="BD28" s="80"/>
      <c r="BE28" s="80"/>
      <c r="BF28" s="80"/>
      <c r="BG28" s="80"/>
      <c r="BH28" s="89"/>
      <c r="BI28" s="144"/>
      <c r="BJ28" s="13">
        <f t="shared" si="0"/>
        <v>20</v>
      </c>
    </row>
    <row r="29" spans="1:62" s="42" customFormat="1" ht="35.1" customHeight="1">
      <c r="A29" s="13">
        <f t="shared" si="1"/>
        <v>21</v>
      </c>
      <c r="B29" s="217"/>
      <c r="C29" s="218"/>
      <c r="D29" s="219"/>
      <c r="E29" s="125"/>
      <c r="F29" s="90"/>
      <c r="G29" s="91"/>
      <c r="H29" s="91"/>
      <c r="I29" s="92"/>
      <c r="J29" s="93"/>
      <c r="K29" s="90"/>
      <c r="L29" s="93"/>
      <c r="M29" s="90"/>
      <c r="N29" s="90"/>
      <c r="O29" s="90"/>
      <c r="P29" s="94"/>
      <c r="Q29" s="90"/>
      <c r="R29" s="95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5"/>
      <c r="AE29" s="90"/>
      <c r="AF29" s="90"/>
      <c r="AG29" s="90"/>
      <c r="AH29" s="90"/>
      <c r="AI29" s="90"/>
      <c r="AJ29" s="90"/>
      <c r="AK29" s="90"/>
      <c r="AL29" s="90"/>
      <c r="AM29" s="95"/>
      <c r="AN29" s="90"/>
      <c r="AO29" s="90"/>
      <c r="AP29" s="90"/>
      <c r="AQ29" s="90"/>
      <c r="AR29" s="95"/>
      <c r="AS29" s="90"/>
      <c r="AT29" s="90"/>
      <c r="AU29" s="90"/>
      <c r="AV29" s="95"/>
      <c r="AW29" s="90"/>
      <c r="AX29" s="90"/>
      <c r="AY29" s="90"/>
      <c r="AZ29" s="90"/>
      <c r="BA29" s="96"/>
      <c r="BB29" s="97"/>
      <c r="BC29" s="98"/>
      <c r="BD29" s="90"/>
      <c r="BE29" s="90"/>
      <c r="BF29" s="90"/>
      <c r="BG29" s="90"/>
      <c r="BH29" s="99"/>
      <c r="BI29" s="145"/>
      <c r="BJ29" s="13">
        <f t="shared" si="0"/>
        <v>21</v>
      </c>
    </row>
    <row r="30" spans="1:62" s="41" customFormat="1" ht="35.1" customHeight="1">
      <c r="A30" s="13">
        <f t="shared" si="1"/>
        <v>22</v>
      </c>
      <c r="B30" s="217"/>
      <c r="C30" s="218"/>
      <c r="D30" s="219"/>
      <c r="E30" s="125"/>
      <c r="F30" s="80"/>
      <c r="G30" s="81"/>
      <c r="H30" s="81"/>
      <c r="I30" s="82"/>
      <c r="J30" s="83"/>
      <c r="K30" s="80"/>
      <c r="L30" s="83"/>
      <c r="M30" s="80"/>
      <c r="N30" s="80"/>
      <c r="O30" s="80"/>
      <c r="P30" s="84"/>
      <c r="Q30" s="80"/>
      <c r="R30" s="85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5"/>
      <c r="AE30" s="80"/>
      <c r="AF30" s="80"/>
      <c r="AG30" s="80"/>
      <c r="AH30" s="80"/>
      <c r="AI30" s="80"/>
      <c r="AJ30" s="80"/>
      <c r="AK30" s="80"/>
      <c r="AL30" s="80"/>
      <c r="AM30" s="85"/>
      <c r="AN30" s="80"/>
      <c r="AO30" s="80"/>
      <c r="AP30" s="80"/>
      <c r="AQ30" s="80"/>
      <c r="AR30" s="85"/>
      <c r="AS30" s="80"/>
      <c r="AT30" s="80"/>
      <c r="AU30" s="80"/>
      <c r="AV30" s="85"/>
      <c r="AW30" s="80"/>
      <c r="AX30" s="80"/>
      <c r="AY30" s="80"/>
      <c r="AZ30" s="80"/>
      <c r="BA30" s="86"/>
      <c r="BB30" s="87"/>
      <c r="BC30" s="88"/>
      <c r="BD30" s="80"/>
      <c r="BE30" s="80"/>
      <c r="BF30" s="80"/>
      <c r="BG30" s="80"/>
      <c r="BH30" s="89"/>
      <c r="BI30" s="144"/>
      <c r="BJ30" s="13">
        <f t="shared" si="0"/>
        <v>22</v>
      </c>
    </row>
    <row r="31" spans="1:62" s="42" customFormat="1" ht="35.1" customHeight="1">
      <c r="A31" s="13">
        <f t="shared" si="1"/>
        <v>23</v>
      </c>
      <c r="B31" s="217"/>
      <c r="C31" s="218"/>
      <c r="D31" s="219"/>
      <c r="E31" s="125"/>
      <c r="F31" s="90"/>
      <c r="G31" s="91"/>
      <c r="H31" s="91"/>
      <c r="I31" s="92"/>
      <c r="J31" s="93"/>
      <c r="K31" s="90"/>
      <c r="L31" s="93"/>
      <c r="M31" s="90"/>
      <c r="N31" s="90"/>
      <c r="O31" s="90"/>
      <c r="P31" s="94"/>
      <c r="Q31" s="90"/>
      <c r="R31" s="95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5"/>
      <c r="AE31" s="90"/>
      <c r="AF31" s="90"/>
      <c r="AG31" s="90"/>
      <c r="AH31" s="90"/>
      <c r="AI31" s="90"/>
      <c r="AJ31" s="90"/>
      <c r="AK31" s="90"/>
      <c r="AL31" s="90"/>
      <c r="AM31" s="95"/>
      <c r="AN31" s="90"/>
      <c r="AO31" s="90"/>
      <c r="AP31" s="90"/>
      <c r="AQ31" s="90"/>
      <c r="AR31" s="95"/>
      <c r="AS31" s="90"/>
      <c r="AT31" s="90"/>
      <c r="AU31" s="90"/>
      <c r="AV31" s="95"/>
      <c r="AW31" s="90"/>
      <c r="AX31" s="90"/>
      <c r="AY31" s="90"/>
      <c r="AZ31" s="90"/>
      <c r="BA31" s="96"/>
      <c r="BB31" s="97"/>
      <c r="BC31" s="98"/>
      <c r="BD31" s="90"/>
      <c r="BE31" s="90"/>
      <c r="BF31" s="90"/>
      <c r="BG31" s="90"/>
      <c r="BH31" s="99"/>
      <c r="BI31" s="145"/>
      <c r="BJ31" s="13">
        <f t="shared" si="0"/>
        <v>23</v>
      </c>
    </row>
    <row r="32" spans="1:62" s="41" customFormat="1" ht="35.1" customHeight="1">
      <c r="A32" s="13">
        <f t="shared" si="1"/>
        <v>24</v>
      </c>
      <c r="B32" s="217"/>
      <c r="C32" s="218"/>
      <c r="D32" s="219"/>
      <c r="E32" s="125"/>
      <c r="F32" s="80"/>
      <c r="G32" s="81"/>
      <c r="H32" s="81"/>
      <c r="I32" s="82"/>
      <c r="J32" s="83"/>
      <c r="K32" s="80"/>
      <c r="L32" s="83"/>
      <c r="M32" s="80"/>
      <c r="N32" s="80"/>
      <c r="O32" s="80"/>
      <c r="P32" s="84"/>
      <c r="Q32" s="80"/>
      <c r="R32" s="85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5"/>
      <c r="AE32" s="80"/>
      <c r="AF32" s="80"/>
      <c r="AG32" s="80"/>
      <c r="AH32" s="80"/>
      <c r="AI32" s="80"/>
      <c r="AJ32" s="80"/>
      <c r="AK32" s="80"/>
      <c r="AL32" s="80"/>
      <c r="AM32" s="85"/>
      <c r="AN32" s="80"/>
      <c r="AO32" s="80"/>
      <c r="AP32" s="80"/>
      <c r="AQ32" s="80"/>
      <c r="AR32" s="85"/>
      <c r="AS32" s="80"/>
      <c r="AT32" s="80"/>
      <c r="AU32" s="80"/>
      <c r="AV32" s="85"/>
      <c r="AW32" s="80"/>
      <c r="AX32" s="80"/>
      <c r="AY32" s="80"/>
      <c r="AZ32" s="80"/>
      <c r="BA32" s="86"/>
      <c r="BB32" s="87"/>
      <c r="BC32" s="88"/>
      <c r="BD32" s="80"/>
      <c r="BE32" s="80"/>
      <c r="BF32" s="80"/>
      <c r="BG32" s="80"/>
      <c r="BH32" s="89"/>
      <c r="BI32" s="144"/>
      <c r="BJ32" s="13">
        <f t="shared" si="0"/>
        <v>24</v>
      </c>
    </row>
    <row r="33" spans="1:66" s="42" customFormat="1" ht="35.1" customHeight="1" thickBot="1">
      <c r="A33" s="13">
        <f t="shared" si="1"/>
        <v>25</v>
      </c>
      <c r="B33" s="214"/>
      <c r="C33" s="215"/>
      <c r="D33" s="216"/>
      <c r="E33" s="146"/>
      <c r="F33" s="147"/>
      <c r="G33" s="148"/>
      <c r="H33" s="148"/>
      <c r="I33" s="149"/>
      <c r="J33" s="150"/>
      <c r="K33" s="147"/>
      <c r="L33" s="150"/>
      <c r="M33" s="147"/>
      <c r="N33" s="147"/>
      <c r="O33" s="147"/>
      <c r="P33" s="151"/>
      <c r="Q33" s="147"/>
      <c r="R33" s="152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52"/>
      <c r="AE33" s="147"/>
      <c r="AF33" s="147"/>
      <c r="AG33" s="147"/>
      <c r="AH33" s="147"/>
      <c r="AI33" s="147"/>
      <c r="AJ33" s="147"/>
      <c r="AK33" s="147"/>
      <c r="AL33" s="147"/>
      <c r="AM33" s="152"/>
      <c r="AN33" s="147"/>
      <c r="AO33" s="147"/>
      <c r="AP33" s="147"/>
      <c r="AQ33" s="147"/>
      <c r="AR33" s="152"/>
      <c r="AS33" s="147"/>
      <c r="AT33" s="147"/>
      <c r="AU33" s="147"/>
      <c r="AV33" s="152"/>
      <c r="AW33" s="147"/>
      <c r="AX33" s="147"/>
      <c r="AY33" s="147"/>
      <c r="AZ33" s="147"/>
      <c r="BA33" s="153"/>
      <c r="BB33" s="154"/>
      <c r="BC33" s="155"/>
      <c r="BD33" s="147"/>
      <c r="BE33" s="147"/>
      <c r="BF33" s="147"/>
      <c r="BG33" s="147"/>
      <c r="BH33" s="156"/>
      <c r="BI33" s="157"/>
      <c r="BJ33" s="13">
        <f t="shared" si="0"/>
        <v>25</v>
      </c>
    </row>
    <row r="34" spans="1:66" s="45" customFormat="1" ht="35.25" customHeight="1" thickTop="1" thickBot="1">
      <c r="A34" s="10"/>
      <c r="B34" s="159"/>
      <c r="C34" s="127"/>
      <c r="D34" s="127" t="s">
        <v>102</v>
      </c>
      <c r="E34" s="127"/>
      <c r="F34" s="128">
        <f t="shared" ref="F34:BH34" si="2">SUM(F9:F33)</f>
        <v>0</v>
      </c>
      <c r="G34" s="129">
        <f t="shared" si="2"/>
        <v>0</v>
      </c>
      <c r="H34" s="129">
        <f t="shared" si="2"/>
        <v>0</v>
      </c>
      <c r="I34" s="130">
        <f t="shared" si="2"/>
        <v>0</v>
      </c>
      <c r="J34" s="131">
        <f t="shared" si="2"/>
        <v>0</v>
      </c>
      <c r="K34" s="132">
        <f t="shared" si="2"/>
        <v>0</v>
      </c>
      <c r="L34" s="131">
        <f t="shared" si="2"/>
        <v>0</v>
      </c>
      <c r="M34" s="132">
        <f t="shared" si="2"/>
        <v>0</v>
      </c>
      <c r="N34" s="132">
        <f t="shared" si="2"/>
        <v>0</v>
      </c>
      <c r="O34" s="132">
        <f t="shared" si="2"/>
        <v>0</v>
      </c>
      <c r="P34" s="133">
        <f t="shared" si="2"/>
        <v>0</v>
      </c>
      <c r="Q34" s="132">
        <f t="shared" si="2"/>
        <v>0</v>
      </c>
      <c r="R34" s="130">
        <f t="shared" si="2"/>
        <v>0</v>
      </c>
      <c r="S34" s="132">
        <f t="shared" si="2"/>
        <v>0</v>
      </c>
      <c r="T34" s="132">
        <f t="shared" si="2"/>
        <v>0</v>
      </c>
      <c r="U34" s="132">
        <f t="shared" si="2"/>
        <v>0</v>
      </c>
      <c r="V34" s="132">
        <f t="shared" si="2"/>
        <v>0</v>
      </c>
      <c r="W34" s="132">
        <f t="shared" si="2"/>
        <v>0</v>
      </c>
      <c r="X34" s="132">
        <f t="shared" si="2"/>
        <v>0</v>
      </c>
      <c r="Y34" s="132">
        <f t="shared" si="2"/>
        <v>0</v>
      </c>
      <c r="Z34" s="132">
        <f t="shared" si="2"/>
        <v>0</v>
      </c>
      <c r="AA34" s="132">
        <f t="shared" si="2"/>
        <v>0</v>
      </c>
      <c r="AB34" s="132">
        <f t="shared" si="2"/>
        <v>0</v>
      </c>
      <c r="AC34" s="132">
        <f t="shared" si="2"/>
        <v>0</v>
      </c>
      <c r="AD34" s="134">
        <f t="shared" si="2"/>
        <v>0</v>
      </c>
      <c r="AE34" s="132">
        <f t="shared" si="2"/>
        <v>0</v>
      </c>
      <c r="AF34" s="132">
        <f t="shared" si="2"/>
        <v>0</v>
      </c>
      <c r="AG34" s="132">
        <f t="shared" si="2"/>
        <v>0</v>
      </c>
      <c r="AH34" s="132">
        <f t="shared" si="2"/>
        <v>0</v>
      </c>
      <c r="AI34" s="132">
        <f t="shared" si="2"/>
        <v>0</v>
      </c>
      <c r="AJ34" s="132">
        <f t="shared" si="2"/>
        <v>0</v>
      </c>
      <c r="AK34" s="132">
        <f t="shared" si="2"/>
        <v>0</v>
      </c>
      <c r="AL34" s="132">
        <f t="shared" si="2"/>
        <v>0</v>
      </c>
      <c r="AM34" s="134">
        <f t="shared" si="2"/>
        <v>0</v>
      </c>
      <c r="AN34" s="132">
        <f t="shared" si="2"/>
        <v>0</v>
      </c>
      <c r="AO34" s="132">
        <f t="shared" si="2"/>
        <v>0</v>
      </c>
      <c r="AP34" s="132">
        <f t="shared" si="2"/>
        <v>0</v>
      </c>
      <c r="AQ34" s="132">
        <f t="shared" si="2"/>
        <v>0</v>
      </c>
      <c r="AR34" s="134">
        <f t="shared" si="2"/>
        <v>0</v>
      </c>
      <c r="AS34" s="132">
        <f t="shared" si="2"/>
        <v>0</v>
      </c>
      <c r="AT34" s="132">
        <f t="shared" si="2"/>
        <v>0</v>
      </c>
      <c r="AU34" s="132">
        <f t="shared" si="2"/>
        <v>0</v>
      </c>
      <c r="AV34" s="134">
        <f t="shared" si="2"/>
        <v>0</v>
      </c>
      <c r="AW34" s="132">
        <f t="shared" si="2"/>
        <v>0</v>
      </c>
      <c r="AX34" s="132">
        <f t="shared" si="2"/>
        <v>0</v>
      </c>
      <c r="AY34" s="132">
        <f t="shared" si="2"/>
        <v>0</v>
      </c>
      <c r="AZ34" s="132">
        <f t="shared" si="2"/>
        <v>0</v>
      </c>
      <c r="BA34" s="132">
        <f t="shared" si="2"/>
        <v>0</v>
      </c>
      <c r="BB34" s="135">
        <f t="shared" si="2"/>
        <v>0</v>
      </c>
      <c r="BC34" s="128">
        <f t="shared" si="2"/>
        <v>0</v>
      </c>
      <c r="BD34" s="132">
        <f t="shared" si="2"/>
        <v>0</v>
      </c>
      <c r="BE34" s="132">
        <f t="shared" si="2"/>
        <v>0</v>
      </c>
      <c r="BF34" s="132">
        <f t="shared" si="2"/>
        <v>0</v>
      </c>
      <c r="BG34" s="132">
        <f t="shared" si="2"/>
        <v>0</v>
      </c>
      <c r="BH34" s="136">
        <f t="shared" si="2"/>
        <v>0</v>
      </c>
      <c r="BI34" s="158"/>
      <c r="BJ34" s="43"/>
      <c r="BK34" s="44"/>
      <c r="BL34" s="44"/>
    </row>
    <row r="35" spans="1:66" s="49" customFormat="1" ht="20.100000000000001" customHeight="1" thickTop="1">
      <c r="A35" s="10"/>
      <c r="B35" s="160" t="s">
        <v>103</v>
      </c>
      <c r="C35" s="201" t="s">
        <v>104</v>
      </c>
      <c r="D35" s="202"/>
      <c r="E35" s="161"/>
      <c r="F35" s="203" t="s">
        <v>105</v>
      </c>
      <c r="G35" s="202"/>
      <c r="H35" s="202"/>
      <c r="I35" s="204"/>
      <c r="J35" s="205" t="s">
        <v>106</v>
      </c>
      <c r="K35" s="206"/>
      <c r="L35" s="162" t="s">
        <v>107</v>
      </c>
      <c r="M35" s="163"/>
      <c r="N35" s="163"/>
      <c r="O35" s="102"/>
      <c r="P35" s="164"/>
      <c r="Q35" s="164"/>
      <c r="R35" s="163"/>
      <c r="S35" s="163"/>
      <c r="T35" s="163"/>
      <c r="U35" s="163"/>
      <c r="V35" s="163"/>
      <c r="W35" s="162" t="s">
        <v>108</v>
      </c>
      <c r="X35" s="102"/>
      <c r="Y35" s="164"/>
      <c r="Z35" s="165"/>
      <c r="AA35" s="163"/>
      <c r="AB35" s="163"/>
      <c r="AC35" s="102"/>
      <c r="AD35" s="102"/>
      <c r="AE35" s="102"/>
      <c r="AF35" s="102"/>
      <c r="AG35" s="102"/>
      <c r="AH35" s="102"/>
      <c r="AI35" s="166"/>
      <c r="AJ35" s="167"/>
      <c r="AK35" s="167"/>
      <c r="AL35" s="167"/>
      <c r="AM35" s="168"/>
      <c r="AN35" s="102"/>
      <c r="AO35" s="102"/>
      <c r="AP35" s="102"/>
      <c r="AQ35" s="102"/>
      <c r="AR35" s="102"/>
      <c r="AS35" s="100"/>
      <c r="AT35" s="102"/>
      <c r="AU35" s="102"/>
      <c r="AV35" s="102"/>
      <c r="AW35" s="101" t="s">
        <v>109</v>
      </c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69" t="s">
        <v>110</v>
      </c>
      <c r="BJ35" s="46"/>
      <c r="BK35" s="47"/>
      <c r="BL35" s="47"/>
      <c r="BM35" s="47"/>
      <c r="BN35" s="48"/>
    </row>
    <row r="36" spans="1:66" s="49" customFormat="1" ht="20.100000000000001" customHeight="1">
      <c r="A36" s="10"/>
      <c r="B36" s="170"/>
      <c r="C36" s="103"/>
      <c r="D36" s="104"/>
      <c r="E36" s="105"/>
      <c r="F36" s="207"/>
      <c r="G36" s="208"/>
      <c r="H36" s="208"/>
      <c r="I36" s="209"/>
      <c r="J36" s="210"/>
      <c r="K36" s="211"/>
      <c r="L36" s="106"/>
      <c r="M36" s="171" t="s">
        <v>116</v>
      </c>
      <c r="N36" s="172"/>
      <c r="O36" s="172"/>
      <c r="P36" s="171"/>
      <c r="Q36" s="171"/>
      <c r="R36" s="173"/>
      <c r="S36" s="173"/>
      <c r="T36" s="173"/>
      <c r="U36" s="173"/>
      <c r="V36" s="173"/>
      <c r="W36" s="107"/>
      <c r="X36" s="174" t="s">
        <v>120</v>
      </c>
      <c r="AA36" s="173"/>
      <c r="AB36" s="173"/>
      <c r="AC36" s="173"/>
      <c r="AD36" s="173"/>
      <c r="AE36" s="173"/>
      <c r="AF36" s="173"/>
      <c r="AG36" s="173"/>
      <c r="AH36" s="173"/>
      <c r="AI36" s="108" t="s">
        <v>111</v>
      </c>
      <c r="AJ36" s="173"/>
      <c r="AK36" s="173"/>
      <c r="AL36" s="173" t="s">
        <v>117</v>
      </c>
      <c r="AM36" s="175"/>
      <c r="AN36" s="173"/>
      <c r="AO36" s="173"/>
      <c r="AP36" s="173"/>
      <c r="AQ36" s="173"/>
      <c r="AR36" s="172"/>
      <c r="AS36" s="172"/>
      <c r="AT36" s="172"/>
      <c r="AU36" s="172"/>
      <c r="AV36" s="109"/>
      <c r="AW36" s="110" t="s">
        <v>126</v>
      </c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76"/>
      <c r="BJ36" s="46"/>
      <c r="BK36" s="47"/>
      <c r="BL36" s="47"/>
      <c r="BM36" s="47"/>
      <c r="BN36" s="48"/>
    </row>
    <row r="37" spans="1:66" s="49" customFormat="1" ht="20.100000000000001" customHeight="1">
      <c r="A37" s="10"/>
      <c r="B37" s="170"/>
      <c r="C37" s="112"/>
      <c r="D37" s="113"/>
      <c r="E37" s="114"/>
      <c r="F37" s="207"/>
      <c r="G37" s="208"/>
      <c r="H37" s="208"/>
      <c r="I37" s="209"/>
      <c r="J37" s="212"/>
      <c r="K37" s="213"/>
      <c r="L37" s="106"/>
      <c r="M37" s="171" t="s">
        <v>127</v>
      </c>
      <c r="N37" s="172"/>
      <c r="O37" s="172"/>
      <c r="P37" s="171"/>
      <c r="Q37" s="171"/>
      <c r="R37" s="173"/>
      <c r="S37" s="173"/>
      <c r="T37" s="173"/>
      <c r="U37" s="173"/>
      <c r="V37" s="173"/>
      <c r="W37" s="115"/>
      <c r="X37" s="173"/>
      <c r="Y37" s="177"/>
      <c r="Z37" s="177"/>
      <c r="AA37" s="173"/>
      <c r="AB37" s="173"/>
      <c r="AC37" s="173"/>
      <c r="AD37" s="173"/>
      <c r="AE37" s="173"/>
      <c r="AF37" s="173"/>
      <c r="AG37" s="173"/>
      <c r="AH37" s="173"/>
      <c r="AI37" s="108" t="s">
        <v>112</v>
      </c>
      <c r="AJ37" s="172"/>
      <c r="AK37" s="172"/>
      <c r="AL37" s="172" t="s">
        <v>118</v>
      </c>
      <c r="AM37" s="178"/>
      <c r="AN37" s="172"/>
      <c r="AO37" s="172"/>
      <c r="AP37" s="172"/>
      <c r="AQ37" s="172"/>
      <c r="AR37" s="172"/>
      <c r="AS37" s="179"/>
      <c r="AT37" s="172"/>
      <c r="AU37" s="172"/>
      <c r="AV37" s="172"/>
      <c r="AW37" s="108" t="s">
        <v>113</v>
      </c>
      <c r="AX37" s="172"/>
      <c r="AY37" s="180"/>
      <c r="AZ37" s="172"/>
      <c r="BA37" s="172"/>
      <c r="BB37" s="172"/>
      <c r="BC37" s="172"/>
      <c r="BD37" s="172"/>
      <c r="BE37" s="172"/>
      <c r="BF37" s="172"/>
      <c r="BG37" s="172"/>
      <c r="BH37" s="172"/>
      <c r="BI37" s="181" t="s">
        <v>114</v>
      </c>
      <c r="BJ37" s="46"/>
      <c r="BK37" s="47"/>
      <c r="BL37" s="47"/>
      <c r="BM37" s="47"/>
      <c r="BN37" s="48"/>
    </row>
    <row r="38" spans="1:66" s="49" customFormat="1" ht="20.100000000000001" customHeight="1" thickBot="1">
      <c r="A38" s="10"/>
      <c r="B38" s="182"/>
      <c r="C38" s="183"/>
      <c r="D38" s="184"/>
      <c r="E38" s="185"/>
      <c r="F38" s="196"/>
      <c r="G38" s="197"/>
      <c r="H38" s="197"/>
      <c r="I38" s="198"/>
      <c r="J38" s="199"/>
      <c r="K38" s="200"/>
      <c r="L38" s="186"/>
      <c r="M38" s="187"/>
      <c r="N38" s="187"/>
      <c r="O38" s="187"/>
      <c r="P38" s="188"/>
      <c r="Q38" s="188"/>
      <c r="R38" s="189"/>
      <c r="S38" s="189"/>
      <c r="T38" s="189"/>
      <c r="U38" s="189"/>
      <c r="V38" s="189"/>
      <c r="W38" s="186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26"/>
      <c r="AJ38" s="190"/>
      <c r="AK38" s="191"/>
      <c r="AL38" s="191" t="s">
        <v>125</v>
      </c>
      <c r="AM38" s="191"/>
      <c r="AN38" s="191"/>
      <c r="AO38" s="191"/>
      <c r="AP38" s="191"/>
      <c r="AQ38" s="191"/>
      <c r="AR38" s="190"/>
      <c r="AS38" s="190"/>
      <c r="AT38" s="192"/>
      <c r="AU38" s="190"/>
      <c r="AV38" s="190"/>
      <c r="AW38" s="193"/>
      <c r="AX38" s="194"/>
      <c r="AY38" s="194"/>
      <c r="AZ38" s="187"/>
      <c r="BA38" s="187"/>
      <c r="BB38" s="187"/>
      <c r="BC38" s="187"/>
      <c r="BD38" s="187"/>
      <c r="BE38" s="187"/>
      <c r="BF38" s="187"/>
      <c r="BG38" s="187"/>
      <c r="BH38" s="187"/>
      <c r="BI38" s="195" t="s">
        <v>115</v>
      </c>
      <c r="BJ38" s="46"/>
      <c r="BK38" s="47"/>
      <c r="BL38" s="47"/>
      <c r="BM38" s="47"/>
      <c r="BN38" s="48"/>
    </row>
    <row r="39" spans="1:66" s="47" customFormat="1" ht="19.5" thickTop="1">
      <c r="A39" s="50"/>
      <c r="B39" s="51"/>
      <c r="C39" s="52"/>
      <c r="D39" s="53"/>
      <c r="E39" s="53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5"/>
    </row>
    <row r="40" spans="1:66" s="49" customFormat="1" ht="12.75" customHeight="1">
      <c r="A40" s="56"/>
      <c r="B40" s="54"/>
      <c r="BI40" s="57"/>
      <c r="BJ40"/>
    </row>
  </sheetData>
  <mergeCells count="64">
    <mergeCell ref="B1:E2"/>
    <mergeCell ref="B3:B4"/>
    <mergeCell ref="C3:D4"/>
    <mergeCell ref="F3:P3"/>
    <mergeCell ref="Q3:BB3"/>
    <mergeCell ref="BI3:BI4"/>
    <mergeCell ref="F4:I4"/>
    <mergeCell ref="J4:K4"/>
    <mergeCell ref="L4:P4"/>
    <mergeCell ref="Q4:R4"/>
    <mergeCell ref="S4:AD4"/>
    <mergeCell ref="AE4:AM4"/>
    <mergeCell ref="AN4:AR4"/>
    <mergeCell ref="AS4:AV4"/>
    <mergeCell ref="AW4:BA4"/>
    <mergeCell ref="BC3:BH3"/>
    <mergeCell ref="BC4:BH4"/>
    <mergeCell ref="B9:D9"/>
    <mergeCell ref="C5:D5"/>
    <mergeCell ref="AG6:AK6"/>
    <mergeCell ref="F7:I7"/>
    <mergeCell ref="J7:K7"/>
    <mergeCell ref="L7:P7"/>
    <mergeCell ref="Q7:R7"/>
    <mergeCell ref="S7:AD7"/>
    <mergeCell ref="AE7:AM7"/>
    <mergeCell ref="AN7:AR7"/>
    <mergeCell ref="AS7:AV7"/>
    <mergeCell ref="AW7:BA7"/>
    <mergeCell ref="BC7:BH7"/>
    <mergeCell ref="B8:C8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F38:I38"/>
    <mergeCell ref="J38:K38"/>
    <mergeCell ref="C35:D35"/>
    <mergeCell ref="F35:I35"/>
    <mergeCell ref="J35:K35"/>
    <mergeCell ref="F36:I36"/>
    <mergeCell ref="J36:K36"/>
    <mergeCell ref="F37:I37"/>
    <mergeCell ref="J37:K37"/>
  </mergeCells>
  <printOptions horizontalCentered="1" verticalCentered="1"/>
  <pageMargins left="0.19685039370078741" right="0.19685039370078741" top="0.39370078740157483" bottom="0.19685039370078741" header="0.19685039370078741" footer="0"/>
  <pageSetup paperSize="8" scale="55" pageOrder="overThenDown" orientation="landscape" horizontalDpi="2400" verticalDpi="2400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GA-Funktionsliste VDI 3814</vt:lpstr>
      <vt:lpstr>'GA-Funktionsliste VDI 3814'!Print_Area</vt:lpstr>
    </vt:vector>
  </TitlesOfParts>
  <Manager>GA-Coach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GA-Funktionsliste</dc:title>
  <dc:subject>GA-Funktionsliste</dc:subject>
  <dc:creator>GA-Coach</dc:creator>
  <cp:lastModifiedBy>Dennis</cp:lastModifiedBy>
  <cp:lastPrinted>2023-01-02T13:38:23Z</cp:lastPrinted>
  <dcterms:created xsi:type="dcterms:W3CDTF">2022-12-31T12:04:00Z</dcterms:created>
  <dcterms:modified xsi:type="dcterms:W3CDTF">2023-01-02T13:40:42Z</dcterms:modified>
</cp:coreProperties>
</file>